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408" windowWidth="17496" windowHeight="8736"/>
  </bookViews>
  <sheets>
    <sheet name="хоз ведение" sheetId="1" r:id="rId1"/>
    <sheet name="прочее" sheetId="4" r:id="rId2"/>
    <sheet name="Незавершенка" sheetId="2" r:id="rId3"/>
  </sheets>
  <definedNames>
    <definedName name="_xlnm._FilterDatabase" localSheetId="1" hidden="1">прочее!$A$80:$S$218</definedName>
    <definedName name="_xlnm._FilterDatabase" localSheetId="0" hidden="1">'хоз ведение'!$A$11:$R$1807</definedName>
  </definedNames>
  <calcPr calcId="125725"/>
</workbook>
</file>

<file path=xl/calcChain.xml><?xml version="1.0" encoding="utf-8"?>
<calcChain xmlns="http://schemas.openxmlformats.org/spreadsheetml/2006/main">
  <c r="A44" i="1"/>
  <c r="A82" i="4" l="1"/>
  <c r="A83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O1803" i="1" l="1"/>
  <c r="A81" i="4" l="1"/>
  <c r="A14" i="1" l="1"/>
  <c r="A15" s="1"/>
  <c r="A16" s="1"/>
  <c r="A17" s="1"/>
  <c r="A19" s="1"/>
  <c r="A20" l="1"/>
  <c r="A21" s="1"/>
  <c r="A22" s="1"/>
  <c r="A23" s="1"/>
  <c r="A24" s="1"/>
  <c r="A26" l="1"/>
  <c r="A27" s="1"/>
  <c r="A28" s="1"/>
  <c r="J1803"/>
  <c r="L1803"/>
  <c r="I1803"/>
  <c r="A30" l="1"/>
  <c r="A31" s="1"/>
  <c r="A32" s="1"/>
  <c r="M1328"/>
  <c r="K109"/>
  <c r="K1803" s="1"/>
  <c r="C39" i="2"/>
  <c r="A34" i="1" l="1"/>
  <c r="A35" s="1"/>
  <c r="A36" s="1"/>
  <c r="A37" s="1"/>
  <c r="A39" l="1"/>
  <c r="A40" s="1"/>
  <c r="A41" s="1"/>
  <c r="A46" l="1"/>
  <c r="A47" s="1"/>
  <c r="A48" s="1"/>
  <c r="A49" s="1"/>
  <c r="A50" s="1"/>
  <c r="A52" l="1"/>
  <c r="A53" s="1"/>
  <c r="A54" s="1"/>
  <c r="A55" s="1"/>
  <c r="A56" s="1"/>
  <c r="A57" s="1"/>
  <c r="A58" s="1"/>
  <c r="A59" s="1"/>
  <c r="A60" s="1"/>
  <c r="A62" l="1"/>
  <c r="A63" s="1"/>
  <c r="A65" s="1"/>
  <c r="A66" s="1"/>
  <c r="A67" l="1"/>
  <c r="A69" l="1"/>
  <c r="A70" s="1"/>
  <c r="A71" s="1"/>
  <c r="A73" l="1"/>
  <c r="A74" s="1"/>
  <c r="A75" s="1"/>
  <c r="A76" s="1"/>
  <c r="A77" s="1"/>
  <c r="A78" l="1"/>
  <c r="A79" s="1"/>
  <c r="A80" s="1"/>
  <c r="A82" s="1"/>
  <c r="A83" s="1"/>
  <c r="A84" s="1"/>
  <c r="A85" s="1"/>
  <c r="A87" l="1"/>
  <c r="A88" s="1"/>
  <c r="A89" s="1"/>
  <c r="A91" s="1"/>
  <c r="A92" s="1"/>
  <c r="A93" l="1"/>
  <c r="A94" s="1"/>
  <c r="A95" s="1"/>
  <c r="A97" s="1"/>
  <c r="A98" s="1"/>
  <c r="A99" l="1"/>
  <c r="A100" s="1"/>
  <c r="A102" l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7" l="1"/>
  <c r="A128" s="1"/>
  <c r="A130" l="1"/>
  <c r="A131" s="1"/>
  <c r="A133" l="1"/>
  <c r="A135" s="1"/>
  <c r="A136" s="1"/>
  <c r="A137" s="1"/>
  <c r="A138" s="1"/>
  <c r="A139" s="1"/>
  <c r="A140" s="1"/>
  <c r="A142" l="1"/>
  <c r="A143" s="1"/>
  <c r="A144" s="1"/>
  <c r="A146" s="1"/>
  <c r="A147" s="1"/>
  <c r="A149" s="1"/>
  <c r="A150" s="1"/>
  <c r="A152" l="1"/>
  <c r="A153" s="1"/>
  <c r="A154" s="1"/>
  <c r="A155" s="1"/>
  <c r="A157" s="1"/>
  <c r="A158" s="1"/>
  <c r="A160" l="1"/>
  <c r="A161" s="1"/>
  <c r="A163" s="1"/>
  <c r="A164" s="1"/>
  <c r="A165" s="1"/>
  <c r="A167" s="1"/>
  <c r="A168" s="1"/>
  <c r="A169" s="1"/>
  <c r="A171" s="1"/>
  <c r="A172" s="1"/>
  <c r="A173" s="1"/>
  <c r="A174" s="1"/>
  <c r="A175" s="1"/>
  <c r="A176" s="1"/>
  <c r="A177" s="1"/>
  <c r="A178" s="1"/>
  <c r="A180" s="1"/>
  <c r="A181" s="1"/>
  <c r="A182" s="1"/>
  <c r="A183" s="1"/>
  <c r="A185" s="1"/>
  <c r="A186" s="1"/>
  <c r="A188" s="1"/>
  <c r="A189" s="1"/>
  <c r="A190" s="1"/>
  <c r="A191" s="1"/>
  <c r="A192" s="1"/>
  <c r="A193" s="1"/>
  <c r="A194" s="1"/>
  <c r="A195" s="1"/>
  <c r="A196" s="1"/>
  <c r="A198" s="1"/>
  <c r="A199" s="1"/>
  <c r="A200" s="1"/>
  <c r="A201" s="1"/>
  <c r="A203" s="1"/>
  <c r="A205" s="1"/>
  <c r="A207" s="1"/>
  <c r="A209" s="1"/>
  <c r="A211" s="1"/>
  <c r="A213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2" l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1" s="1"/>
  <c r="A262" s="1"/>
  <c r="A263" s="1"/>
  <c r="A264" s="1"/>
  <c r="A265" s="1"/>
  <c r="A266" s="1"/>
  <c r="A267" s="1"/>
  <c r="A268"/>
  <c r="A269" s="1"/>
  <c r="A270" s="1"/>
  <c r="A271" s="1"/>
  <c r="A272" s="1"/>
  <c r="A273" s="1"/>
  <c r="A274" s="1"/>
  <c r="A275" s="1"/>
  <c r="A276" l="1"/>
  <c r="A277" s="1"/>
  <c r="A279" l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9" s="1"/>
  <c r="A590" s="1"/>
  <c r="A591" s="1"/>
  <c r="A592" s="1"/>
  <c r="A593" s="1"/>
  <c r="A594" s="1"/>
  <c r="A595" s="1"/>
  <c r="A596" s="1"/>
  <c r="A597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3" s="1"/>
  <c r="A644" s="1"/>
  <c r="A645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6" s="1"/>
  <c r="A777" s="1"/>
  <c r="A778" s="1"/>
  <c r="A779" s="1"/>
  <c r="A781" s="1"/>
  <c r="A782" s="1"/>
  <c r="A783" s="1"/>
  <c r="A785" s="1"/>
  <c r="A786" s="1"/>
  <c r="A787" s="1"/>
  <c r="A788" s="1"/>
  <c r="A790" s="1"/>
  <c r="A791" s="1"/>
  <c r="A792" s="1"/>
  <c r="A793" s="1"/>
  <c r="A794" s="1"/>
  <c r="A795" s="1"/>
  <c r="A796" s="1"/>
  <c r="A797" s="1"/>
  <c r="A798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1" s="1"/>
  <c r="A892" s="1"/>
  <c r="A893" s="1"/>
  <c r="A895" l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7" s="1"/>
  <c r="A938" s="1"/>
  <c r="A940" s="1"/>
  <c r="A941" s="1"/>
  <c r="A943" s="1"/>
  <c r="A944" s="1"/>
  <c r="A946" l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1" l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50" s="1"/>
  <c r="A1752" s="1"/>
  <c r="A1753" s="1"/>
  <c r="A1754" s="1"/>
  <c r="A1756" s="1"/>
  <c r="A1757" s="1"/>
  <c r="A1759" s="1"/>
  <c r="A1761" s="1"/>
  <c r="A1762" s="1"/>
  <c r="A1764" s="1"/>
  <c r="A1765" s="1"/>
  <c r="A1767" s="1"/>
  <c r="A1769" s="1"/>
  <c r="A1771" s="1"/>
  <c r="A1772" s="1"/>
  <c r="A1774" s="1"/>
  <c r="A1776" s="1"/>
  <c r="A1777" s="1"/>
  <c r="A1778" s="1"/>
  <c r="A1779" s="1"/>
  <c r="A1781" s="1"/>
  <c r="A1782" s="1"/>
  <c r="A1784" s="1"/>
  <c r="A1785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</calcChain>
</file>

<file path=xl/sharedStrings.xml><?xml version="1.0" encoding="utf-8"?>
<sst xmlns="http://schemas.openxmlformats.org/spreadsheetml/2006/main" count="13954" uniqueCount="6924">
  <si>
    <t>ПЕРЕЧЕНЬ</t>
  </si>
  <si>
    <t xml:space="preserve">муниципального унитарного предприятия </t>
  </si>
  <si>
    <t>«Боровичский ВОДОКАНАЛ»</t>
  </si>
  <si>
    <t>Имущество, не подлежащее приватизации в составе имущественного комплекса предприятия</t>
  </si>
  <si>
    <t>Год постройки (приобретения)</t>
  </si>
  <si>
    <t>Номер инвентарный</t>
  </si>
  <si>
    <t>Основание для включения в перечень объектов, не подлежащих приватизации</t>
  </si>
  <si>
    <t>Планируемое дальнейшее использование объекта</t>
  </si>
  <si>
    <t>№ п/п</t>
  </si>
  <si>
    <t>Основание нахождения имущества у МУП (реквизиты договора и т.д.)</t>
  </si>
  <si>
    <t>2.1. Арендованные основные средства</t>
  </si>
  <si>
    <t>2.2. Товарно-материальные ценности, принятые на ответственное хранение &lt;2&gt;</t>
  </si>
  <si>
    <t>2.3. Материалы, принятые в переработку &lt;2&gt;</t>
  </si>
  <si>
    <t>2.4. Товары, принятые на комиссию &lt;2&gt;</t>
  </si>
  <si>
    <t xml:space="preserve">&lt;1&gt; стоимость указанного имущества не учитывается при расчете балансовой стоимости 
       подлежащих приватизации активов муниципального унитарного предприятия
&lt;2&gt; указывается общее количество объектов с указанием суммы их стоимости 
        по промежуточному балансу .
__________________________
</t>
  </si>
  <si>
    <t>Инвентарный номер</t>
  </si>
  <si>
    <t>Наименование здания, сооружений</t>
  </si>
  <si>
    <t>Состояние объекта</t>
  </si>
  <si>
    <t>Адрес (месторасположение)</t>
  </si>
  <si>
    <t>Год постройки</t>
  </si>
  <si>
    <t>Сведения о государственной регистрации прав (номер записи в ЕГРП о государственной регистрации права хозяйственного ведения предприятия и государственной регистрации права собственности Боровичского муниципального района)</t>
  </si>
  <si>
    <t>Кадастровый номер (условный номер)</t>
  </si>
  <si>
    <t>Площадь (недвижимости)</t>
  </si>
  <si>
    <t>Этажность</t>
  </si>
  <si>
    <t>Протяженность сетей</t>
  </si>
  <si>
    <t>Реестровый номер муниципального имущества</t>
  </si>
  <si>
    <t>Описание объекта</t>
  </si>
  <si>
    <t>с указанием наличия обременения (аренда, залог и т.д.))</t>
  </si>
  <si>
    <t>Сеть</t>
  </si>
  <si>
    <t xml:space="preserve">Ввод в дом </t>
  </si>
  <si>
    <t>руб.</t>
  </si>
  <si>
    <t>1. Объекты, находящиеся у унитарного предприятия на праве хозяйственного ведения</t>
  </si>
  <si>
    <t>2. Объекты, находящиеся у унитарного предприятия на иных основаниях</t>
  </si>
  <si>
    <t>Наименование, назначение, краткая характеристика (месторасположения для 4.1-4.2)</t>
  </si>
  <si>
    <t>3. Вложения во внеоборотные активы</t>
  </si>
  <si>
    <t>3.1. Строительство объектов основных средств</t>
  </si>
  <si>
    <t>3.2. Приобретение объектов основных средств</t>
  </si>
  <si>
    <t>3.3. Приобретение нематериальных активов</t>
  </si>
  <si>
    <t>3.4. Прочие</t>
  </si>
  <si>
    <t>Итого по разделу 3 "Вложения во внеоборотные активы"</t>
  </si>
  <si>
    <t>Строительство насосной станции 1 подъема</t>
  </si>
  <si>
    <t>Артезианская скважина д.Озерёво № 1176</t>
  </si>
  <si>
    <t>Артезианская скважина п.Желомля № 1922</t>
  </si>
  <si>
    <t>В/сети д.№ 4Б пол 2 линии до вышки сотовой связи до колодца в с.Опеченский Посад</t>
  </si>
  <si>
    <t>В/сети д.Озерёво от д.№ 4 до д.№ 36</t>
  </si>
  <si>
    <t>В/сети мкр. 1 Цеха от ВК около д.№ 17 до д.№ 6 в г.Боровичи</t>
  </si>
  <si>
    <t>В/сети от 12 до водонапорной башни в  д.Староселье</t>
  </si>
  <si>
    <t>В/сети от ВК в р-не РЧВ на БОС до ВК в р-не здания школы в п.Волгино</t>
  </si>
  <si>
    <t>В/сети от ВК ул.Зеленая в р-не д.№ 5 в п.Волгино до ВРК в р-не д.№ 16 в д.Алёшино</t>
  </si>
  <si>
    <t>В/сети от д.№ 195 до д.№203 по ул. Советская в д.Ёгла</t>
  </si>
  <si>
    <t>В/сети от перекр.Сельская-9 Января вдоль д.18 и17, по ул.Гагарина в п.Прогресс доВК с ПГ в р-не д.17</t>
  </si>
  <si>
    <t>В/сети от скважины до д.№ 15, и от д.№ 2 до д.№ 30 д.Панёво</t>
  </si>
  <si>
    <t>В/сети от ул.Гагарина п.Прогресс вдоль котельной № 12 до д.№ 20 по ул.Дружба в п.Прогресс</t>
  </si>
  <si>
    <t>В/сети п.Желомля - от водонапорной башни до колодца</t>
  </si>
  <si>
    <t>В/сети п.Желомля - от насосной станции до водонапорной башни</t>
  </si>
  <si>
    <t>В/сети по у.Центральная в п.Волгино от ВК на вод-де на БОС до ВК в р-не д.5 по ул.Зеленая  п.Волгино</t>
  </si>
  <si>
    <t>В/сети по ул.Дружбы в п.Прогресс от д.№13А и  от д.№7 до колодца в р-не д.№1А в д.Тини ул.Мира</t>
  </si>
  <si>
    <t>В/сети по ул.Окуловская  от ВК около д.№ 6 до ВК на территории ООО "Новтехстрой" в г.Боровичи</t>
  </si>
  <si>
    <t>В/сеть в д.Заречная по ул.Мелиораторов от скважины до ВК, находящегося на территории лесхоза</t>
  </si>
  <si>
    <t>В/сеть м.Гверстянка от котельной № 12 до ж.д. № 3 в коробе теплотрассы</t>
  </si>
  <si>
    <t>К/сети от д.№ 195 до д.№209 по ул. Советская в д.Ёгла</t>
  </si>
  <si>
    <t>К/сети пол ул.Молодежная в д.Перёдки</t>
  </si>
  <si>
    <t>Насосная станция д.Панёво</t>
  </si>
  <si>
    <t>Насосная станция п.Желомля</t>
  </si>
  <si>
    <t>Скважина д.Липовец № 2108</t>
  </si>
  <si>
    <t>Скважина д.Панёво № 1845</t>
  </si>
  <si>
    <t>Устройство наружных систем водоснабжения и водоотведения ж. д. №№2,4 по ул.Загородная в  г.Боровичи</t>
  </si>
  <si>
    <t>Устройство наружных систем водоснабжения с установкой ВРК у ж.д. № 11 по ул.Фурманова в  г.Боровичи</t>
  </si>
  <si>
    <t>23204</t>
  </si>
  <si>
    <t>23231</t>
  </si>
  <si>
    <t>23205</t>
  </si>
  <si>
    <t>23232</t>
  </si>
  <si>
    <t>23207</t>
  </si>
  <si>
    <t>23218</t>
  </si>
  <si>
    <t>23214</t>
  </si>
  <si>
    <t>23208</t>
  </si>
  <si>
    <t>23210</t>
  </si>
  <si>
    <t>23229</t>
  </si>
  <si>
    <t>23213</t>
  </si>
  <si>
    <t>23227</t>
  </si>
  <si>
    <t>23226</t>
  </si>
  <si>
    <t>23216</t>
  </si>
  <si>
    <t>23212</t>
  </si>
  <si>
    <t>23233</t>
  </si>
  <si>
    <t>23223</t>
  </si>
  <si>
    <t>23222</t>
  </si>
  <si>
    <t>23209</t>
  </si>
  <si>
    <t>23215</t>
  </si>
  <si>
    <t>23230</t>
  </si>
  <si>
    <t>23228</t>
  </si>
  <si>
    <t>23225</t>
  </si>
  <si>
    <t>23202</t>
  </si>
  <si>
    <t>23201</t>
  </si>
  <si>
    <t>23239</t>
  </si>
  <si>
    <t>23240</t>
  </si>
  <si>
    <t>Артскважина № 228 (с.Опеч.Посад)</t>
  </si>
  <si>
    <t>Водопровод чугунный (н.п.Егла)</t>
  </si>
  <si>
    <t>Здание решеток инв.10007</t>
  </si>
  <si>
    <t>00011713</t>
  </si>
  <si>
    <t>00011796</t>
  </si>
  <si>
    <t>00014368</t>
  </si>
  <si>
    <t>Администрация Боровичского муниципального района передаточный акт от 30.06.2015г</t>
  </si>
  <si>
    <t>ГОУП ЖКХ "НОВЖИЛКОММУНСЕРВИС" дог № б/н от 16.05.2013г</t>
  </si>
  <si>
    <t>п.1 ст.9 ФЗ от 07.12.11 № 416-ФЗ</t>
  </si>
  <si>
    <t>Директор</t>
  </si>
  <si>
    <t xml:space="preserve"> </t>
  </si>
  <si>
    <t>(подпись)</t>
  </si>
  <si>
    <t>(расшифровка подписи)</t>
  </si>
  <si>
    <t>Федорова Лариса Геннадьевна</t>
  </si>
  <si>
    <t>Главный бухгалтер</t>
  </si>
  <si>
    <t xml:space="preserve">Первоначальная стоимость </t>
  </si>
  <si>
    <t>Сератинский Константин Вадимович</t>
  </si>
  <si>
    <t>00023663</t>
  </si>
  <si>
    <t>00023626</t>
  </si>
  <si>
    <t>23576</t>
  </si>
  <si>
    <t>23544</t>
  </si>
  <si>
    <t>23553</t>
  </si>
  <si>
    <t>23589</t>
  </si>
  <si>
    <t>00023675</t>
  </si>
  <si>
    <t>00023203</t>
  </si>
  <si>
    <t>23612</t>
  </si>
  <si>
    <t>23540</t>
  </si>
  <si>
    <t>23600</t>
  </si>
  <si>
    <t>23601</t>
  </si>
  <si>
    <t>23557</t>
  </si>
  <si>
    <t>00023695</t>
  </si>
  <si>
    <t>00023676</t>
  </si>
  <si>
    <t>23649</t>
  </si>
  <si>
    <t>00023657</t>
  </si>
  <si>
    <t>23592</t>
  </si>
  <si>
    <t>23586</t>
  </si>
  <si>
    <t>23539</t>
  </si>
  <si>
    <t>23534</t>
  </si>
  <si>
    <t>23535</t>
  </si>
  <si>
    <t>23536</t>
  </si>
  <si>
    <t>23537</t>
  </si>
  <si>
    <t>23552</t>
  </si>
  <si>
    <t>23427</t>
  </si>
  <si>
    <t>00023656</t>
  </si>
  <si>
    <t>23606</t>
  </si>
  <si>
    <t>23591</t>
  </si>
  <si>
    <t>23551</t>
  </si>
  <si>
    <t>23555</t>
  </si>
  <si>
    <t>23532</t>
  </si>
  <si>
    <t>23194-а</t>
  </si>
  <si>
    <t>14364</t>
  </si>
  <si>
    <t>14366</t>
  </si>
  <si>
    <t>14367</t>
  </si>
  <si>
    <t>14374</t>
  </si>
  <si>
    <t>14388</t>
  </si>
  <si>
    <t>14389</t>
  </si>
  <si>
    <t>14390</t>
  </si>
  <si>
    <t>14391</t>
  </si>
  <si>
    <t>14393</t>
  </si>
  <si>
    <t>14407</t>
  </si>
  <si>
    <t>14397</t>
  </si>
  <si>
    <t>14411</t>
  </si>
  <si>
    <t>14615</t>
  </si>
  <si>
    <t>14378</t>
  </si>
  <si>
    <t>14379</t>
  </si>
  <si>
    <t>14370</t>
  </si>
  <si>
    <t>14380</t>
  </si>
  <si>
    <t>14381</t>
  </si>
  <si>
    <t>14382</t>
  </si>
  <si>
    <t>14383</t>
  </si>
  <si>
    <t>14384</t>
  </si>
  <si>
    <t>14371</t>
  </si>
  <si>
    <t>14385</t>
  </si>
  <si>
    <t>14399</t>
  </si>
  <si>
    <t>14387</t>
  </si>
  <si>
    <t>14386</t>
  </si>
  <si>
    <t>11863</t>
  </si>
  <si>
    <t>00023578</t>
  </si>
  <si>
    <t>14403</t>
  </si>
  <si>
    <t>14405</t>
  </si>
  <si>
    <t>14404</t>
  </si>
  <si>
    <t>14402</t>
  </si>
  <si>
    <t>23386</t>
  </si>
  <si>
    <t>23387</t>
  </si>
  <si>
    <t>14543</t>
  </si>
  <si>
    <t>14583</t>
  </si>
  <si>
    <t>14347</t>
  </si>
  <si>
    <t>14376</t>
  </si>
  <si>
    <t>14377</t>
  </si>
  <si>
    <t>14410</t>
  </si>
  <si>
    <t>14414</t>
  </si>
  <si>
    <t>14375</t>
  </si>
  <si>
    <t>00015</t>
  </si>
  <si>
    <t>14400</t>
  </si>
  <si>
    <t>00030</t>
  </si>
  <si>
    <t>14395</t>
  </si>
  <si>
    <t>14396</t>
  </si>
  <si>
    <t>14398</t>
  </si>
  <si>
    <t>14416</t>
  </si>
  <si>
    <t>14409</t>
  </si>
  <si>
    <t>14392</t>
  </si>
  <si>
    <t>14527</t>
  </si>
  <si>
    <t>00023709</t>
  </si>
  <si>
    <t>00023710</t>
  </si>
  <si>
    <t>00023673</t>
  </si>
  <si>
    <t>14522</t>
  </si>
  <si>
    <t>14613</t>
  </si>
  <si>
    <t>14624</t>
  </si>
  <si>
    <t>14634</t>
  </si>
  <si>
    <t>14636</t>
  </si>
  <si>
    <t>14642</t>
  </si>
  <si>
    <t>14653</t>
  </si>
  <si>
    <t>14655</t>
  </si>
  <si>
    <t>14666</t>
  </si>
  <si>
    <t>14668</t>
  </si>
  <si>
    <t>14679</t>
  </si>
  <si>
    <t>14687</t>
  </si>
  <si>
    <t>14688</t>
  </si>
  <si>
    <t>14694</t>
  </si>
  <si>
    <t>14696</t>
  </si>
  <si>
    <t>14704</t>
  </si>
  <si>
    <t>14705</t>
  </si>
  <si>
    <t>14707</t>
  </si>
  <si>
    <t>14709</t>
  </si>
  <si>
    <t>14722</t>
  </si>
  <si>
    <t>14724</t>
  </si>
  <si>
    <t>14728</t>
  </si>
  <si>
    <t>14749</t>
  </si>
  <si>
    <t>14752</t>
  </si>
  <si>
    <t>14755</t>
  </si>
  <si>
    <t>14757</t>
  </si>
  <si>
    <t>14759</t>
  </si>
  <si>
    <t>14762</t>
  </si>
  <si>
    <t>14767</t>
  </si>
  <si>
    <t>14770</t>
  </si>
  <si>
    <t>14772</t>
  </si>
  <si>
    <t>14774</t>
  </si>
  <si>
    <t>14781</t>
  </si>
  <si>
    <t>14783</t>
  </si>
  <si>
    <t>14784</t>
  </si>
  <si>
    <t>14791</t>
  </si>
  <si>
    <t>14792</t>
  </si>
  <si>
    <t>14795</t>
  </si>
  <si>
    <t>14799</t>
  </si>
  <si>
    <t>14805</t>
  </si>
  <si>
    <t>14806</t>
  </si>
  <si>
    <t>14807</t>
  </si>
  <si>
    <t>14810</t>
  </si>
  <si>
    <t>14813</t>
  </si>
  <si>
    <t>14817</t>
  </si>
  <si>
    <t>14821</t>
  </si>
  <si>
    <t>14823</t>
  </si>
  <si>
    <t>14826</t>
  </si>
  <si>
    <t>14845</t>
  </si>
  <si>
    <t>14846</t>
  </si>
  <si>
    <t>14850</t>
  </si>
  <si>
    <t>14855</t>
  </si>
  <si>
    <t>14858</t>
  </si>
  <si>
    <t>14860</t>
  </si>
  <si>
    <t>14864</t>
  </si>
  <si>
    <t>14869</t>
  </si>
  <si>
    <t>14875</t>
  </si>
  <si>
    <t>14877</t>
  </si>
  <si>
    <t>14886</t>
  </si>
  <si>
    <t>14887</t>
  </si>
  <si>
    <t>14888</t>
  </si>
  <si>
    <t>14893</t>
  </si>
  <si>
    <t>14896</t>
  </si>
  <si>
    <t>14897</t>
  </si>
  <si>
    <t>14900</t>
  </si>
  <si>
    <t>14911</t>
  </si>
  <si>
    <t>14915</t>
  </si>
  <si>
    <t>14917</t>
  </si>
  <si>
    <t>14922</t>
  </si>
  <si>
    <t>14923</t>
  </si>
  <si>
    <t>14925</t>
  </si>
  <si>
    <t>14927</t>
  </si>
  <si>
    <t>14929</t>
  </si>
  <si>
    <t>14932</t>
  </si>
  <si>
    <t>14933</t>
  </si>
  <si>
    <t>14938</t>
  </si>
  <si>
    <t>14941</t>
  </si>
  <si>
    <t>14946</t>
  </si>
  <si>
    <t>14948</t>
  </si>
  <si>
    <t>14956</t>
  </si>
  <si>
    <t>14961</t>
  </si>
  <si>
    <t>14963</t>
  </si>
  <si>
    <t>14971</t>
  </si>
  <si>
    <t>14972</t>
  </si>
  <si>
    <t>14985</t>
  </si>
  <si>
    <t>14991</t>
  </si>
  <si>
    <t>14992</t>
  </si>
  <si>
    <t>14993</t>
  </si>
  <si>
    <t>15002</t>
  </si>
  <si>
    <t>15005</t>
  </si>
  <si>
    <t>15008</t>
  </si>
  <si>
    <t>15012</t>
  </si>
  <si>
    <t>15018</t>
  </si>
  <si>
    <t>15019</t>
  </si>
  <si>
    <t>15031</t>
  </si>
  <si>
    <t>15032</t>
  </si>
  <si>
    <t>15033</t>
  </si>
  <si>
    <t>15037</t>
  </si>
  <si>
    <t>15040</t>
  </si>
  <si>
    <t>15041</t>
  </si>
  <si>
    <t>15046</t>
  </si>
  <si>
    <t>15050</t>
  </si>
  <si>
    <t>15054</t>
  </si>
  <si>
    <t>15059</t>
  </si>
  <si>
    <t>15069</t>
  </si>
  <si>
    <t>15071</t>
  </si>
  <si>
    <t>15072</t>
  </si>
  <si>
    <t>15075</t>
  </si>
  <si>
    <t>15084</t>
  </si>
  <si>
    <t>15086</t>
  </si>
  <si>
    <t>15090</t>
  </si>
  <si>
    <t>15093</t>
  </si>
  <si>
    <t>15100</t>
  </si>
  <si>
    <t>15102</t>
  </si>
  <si>
    <t>15107</t>
  </si>
  <si>
    <t>15108</t>
  </si>
  <si>
    <t>15109</t>
  </si>
  <si>
    <t>15111</t>
  </si>
  <si>
    <t>15131</t>
  </si>
  <si>
    <t>15132</t>
  </si>
  <si>
    <t>15137</t>
  </si>
  <si>
    <t>15139</t>
  </si>
  <si>
    <t>15147</t>
  </si>
  <si>
    <t>15149</t>
  </si>
  <si>
    <t>15151</t>
  </si>
  <si>
    <t>15160</t>
  </si>
  <si>
    <t>15163</t>
  </si>
  <si>
    <t>15168</t>
  </si>
  <si>
    <t>15169</t>
  </si>
  <si>
    <t>15175</t>
  </si>
  <si>
    <t>15180</t>
  </si>
  <si>
    <t>15184</t>
  </si>
  <si>
    <t>15186</t>
  </si>
  <si>
    <t>15189</t>
  </si>
  <si>
    <t>15191</t>
  </si>
  <si>
    <t>15192</t>
  </si>
  <si>
    <t>15215</t>
  </si>
  <si>
    <t>15216</t>
  </si>
  <si>
    <t>15221</t>
  </si>
  <si>
    <t>15232</t>
  </si>
  <si>
    <t>15245</t>
  </si>
  <si>
    <t>15248</t>
  </si>
  <si>
    <t>15253</t>
  </si>
  <si>
    <t>15256</t>
  </si>
  <si>
    <t>15260</t>
  </si>
  <si>
    <t>15263</t>
  </si>
  <si>
    <t>15265</t>
  </si>
  <si>
    <t>15266</t>
  </si>
  <si>
    <t>15268</t>
  </si>
  <si>
    <t>15270</t>
  </si>
  <si>
    <t>15281</t>
  </si>
  <si>
    <t>15282</t>
  </si>
  <si>
    <t>15291</t>
  </si>
  <si>
    <t>15301</t>
  </si>
  <si>
    <t>15313</t>
  </si>
  <si>
    <t>15316</t>
  </si>
  <si>
    <t>15319</t>
  </si>
  <si>
    <t>15320</t>
  </si>
  <si>
    <t>15335</t>
  </si>
  <si>
    <t>15337</t>
  </si>
  <si>
    <t>15342</t>
  </si>
  <si>
    <t>15345</t>
  </si>
  <si>
    <t>15347</t>
  </si>
  <si>
    <t>15349</t>
  </si>
  <si>
    <t>15350</t>
  </si>
  <si>
    <t>15353</t>
  </si>
  <si>
    <t>15368</t>
  </si>
  <si>
    <t>15372</t>
  </si>
  <si>
    <t>15379</t>
  </si>
  <si>
    <t>15382</t>
  </si>
  <si>
    <t>15384</t>
  </si>
  <si>
    <t>15387</t>
  </si>
  <si>
    <t>15389</t>
  </si>
  <si>
    <t>15390</t>
  </si>
  <si>
    <t>15396</t>
  </si>
  <si>
    <t>15398</t>
  </si>
  <si>
    <t>15399</t>
  </si>
  <si>
    <t>15401</t>
  </si>
  <si>
    <t>15402</t>
  </si>
  <si>
    <t>15406</t>
  </si>
  <si>
    <t>15407</t>
  </si>
  <si>
    <t>15410</t>
  </si>
  <si>
    <t>15412</t>
  </si>
  <si>
    <t>15413</t>
  </si>
  <si>
    <t>15416</t>
  </si>
  <si>
    <t>15424</t>
  </si>
  <si>
    <t>15431</t>
  </si>
  <si>
    <t>15434</t>
  </si>
  <si>
    <t>15437</t>
  </si>
  <si>
    <t>15443</t>
  </si>
  <si>
    <t>15447</t>
  </si>
  <si>
    <t>15448</t>
  </si>
  <si>
    <t>15456</t>
  </si>
  <si>
    <t>15460</t>
  </si>
  <si>
    <t>15466</t>
  </si>
  <si>
    <t>15475</t>
  </si>
  <si>
    <t>15480</t>
  </si>
  <si>
    <t>15481</t>
  </si>
  <si>
    <t>15488</t>
  </si>
  <si>
    <t>15498</t>
  </si>
  <si>
    <t>15501</t>
  </si>
  <si>
    <t>15503</t>
  </si>
  <si>
    <t>15504</t>
  </si>
  <si>
    <t>15506</t>
  </si>
  <si>
    <t>15507</t>
  </si>
  <si>
    <t>15509</t>
  </si>
  <si>
    <t>15514</t>
  </si>
  <si>
    <t>15515</t>
  </si>
  <si>
    <t>15526</t>
  </si>
  <si>
    <t>15527</t>
  </si>
  <si>
    <t>15528</t>
  </si>
  <si>
    <t>15529</t>
  </si>
  <si>
    <t>15542</t>
  </si>
  <si>
    <t>15544</t>
  </si>
  <si>
    <t>15545</t>
  </si>
  <si>
    <t>15547</t>
  </si>
  <si>
    <t>15548</t>
  </si>
  <si>
    <t>15549</t>
  </si>
  <si>
    <t>15553</t>
  </si>
  <si>
    <t>15557</t>
  </si>
  <si>
    <t>15576</t>
  </si>
  <si>
    <t>15588</t>
  </si>
  <si>
    <t>23238</t>
  </si>
  <si>
    <t>23376</t>
  </si>
  <si>
    <t>23541</t>
  </si>
  <si>
    <t>23542</t>
  </si>
  <si>
    <t>23565</t>
  </si>
  <si>
    <t>23566</t>
  </si>
  <si>
    <t>23573</t>
  </si>
  <si>
    <t>23575</t>
  </si>
  <si>
    <t>23574</t>
  </si>
  <si>
    <t>23596</t>
  </si>
  <si>
    <t>00023647</t>
  </si>
  <si>
    <t>00023648</t>
  </si>
  <si>
    <t>14621</t>
  </si>
  <si>
    <t>13084</t>
  </si>
  <si>
    <t>13085</t>
  </si>
  <si>
    <t>14477</t>
  </si>
  <si>
    <t>14479</t>
  </si>
  <si>
    <t>14516</t>
  </si>
  <si>
    <t>14518</t>
  </si>
  <si>
    <t>14529</t>
  </si>
  <si>
    <t>14606</t>
  </si>
  <si>
    <t>23568</t>
  </si>
  <si>
    <t>00023711</t>
  </si>
  <si>
    <t>12955</t>
  </si>
  <si>
    <t>12972</t>
  </si>
  <si>
    <t>12986</t>
  </si>
  <si>
    <t>12987</t>
  </si>
  <si>
    <t>12988</t>
  </si>
  <si>
    <t>12989</t>
  </si>
  <si>
    <t>12990</t>
  </si>
  <si>
    <t>12995</t>
  </si>
  <si>
    <t>13018</t>
  </si>
  <si>
    <t>14500</t>
  </si>
  <si>
    <t>14535</t>
  </si>
  <si>
    <t>14537</t>
  </si>
  <si>
    <t>14565</t>
  </si>
  <si>
    <t>14571</t>
  </si>
  <si>
    <t>14596</t>
  </si>
  <si>
    <t>14600</t>
  </si>
  <si>
    <t>14601</t>
  </si>
  <si>
    <t>14640</t>
  </si>
  <si>
    <t>14711</t>
  </si>
  <si>
    <t>14723</t>
  </si>
  <si>
    <t>14747</t>
  </si>
  <si>
    <t>14796</t>
  </si>
  <si>
    <t>14822</t>
  </si>
  <si>
    <t>14847</t>
  </si>
  <si>
    <t>14883</t>
  </si>
  <si>
    <t>14910</t>
  </si>
  <si>
    <t>14986</t>
  </si>
  <si>
    <t>14988</t>
  </si>
  <si>
    <t>15085</t>
  </si>
  <si>
    <t>15176</t>
  </si>
  <si>
    <t>15207</t>
  </si>
  <si>
    <t>15249</t>
  </si>
  <si>
    <t>15307</t>
  </si>
  <si>
    <t>15423</t>
  </si>
  <si>
    <t>15465</t>
  </si>
  <si>
    <t>15471</t>
  </si>
  <si>
    <t>15541</t>
  </si>
  <si>
    <t>15563</t>
  </si>
  <si>
    <t>23567</t>
  </si>
  <si>
    <t>00023681</t>
  </si>
  <si>
    <t>12980</t>
  </si>
  <si>
    <t>14546</t>
  </si>
  <si>
    <t>14656</t>
  </si>
  <si>
    <t>12964</t>
  </si>
  <si>
    <t>12968</t>
  </si>
  <si>
    <t>12976</t>
  </si>
  <si>
    <t>12978</t>
  </si>
  <si>
    <t>12979</t>
  </si>
  <si>
    <t>12983</t>
  </si>
  <si>
    <t>13005</t>
  </si>
  <si>
    <t>13007</t>
  </si>
  <si>
    <t>13008</t>
  </si>
  <si>
    <t>13011</t>
  </si>
  <si>
    <t>13017</t>
  </si>
  <si>
    <t>13019</t>
  </si>
  <si>
    <t>13020</t>
  </si>
  <si>
    <t>13021</t>
  </si>
  <si>
    <t>13022</t>
  </si>
  <si>
    <t>13023</t>
  </si>
  <si>
    <t>13029</t>
  </si>
  <si>
    <t>13030</t>
  </si>
  <si>
    <t>14413</t>
  </si>
  <si>
    <t>14506</t>
  </si>
  <si>
    <t>14517</t>
  </si>
  <si>
    <t>14542</t>
  </si>
  <si>
    <t>14557</t>
  </si>
  <si>
    <t>14581</t>
  </si>
  <si>
    <t>14665</t>
  </si>
  <si>
    <t>14670</t>
  </si>
  <si>
    <t>14675</t>
  </si>
  <si>
    <t>14686</t>
  </si>
  <si>
    <t>14700</t>
  </si>
  <si>
    <t>14733</t>
  </si>
  <si>
    <t>14734</t>
  </si>
  <si>
    <t>14768</t>
  </si>
  <si>
    <t>14773</t>
  </si>
  <si>
    <t>14777</t>
  </si>
  <si>
    <t>14804</t>
  </si>
  <si>
    <t>14829</t>
  </si>
  <si>
    <t>14868</t>
  </si>
  <si>
    <t>14876</t>
  </si>
  <si>
    <t>14904</t>
  </si>
  <si>
    <t>14931</t>
  </si>
  <si>
    <t>14936</t>
  </si>
  <si>
    <t>14954</t>
  </si>
  <si>
    <t>15006</t>
  </si>
  <si>
    <t>15027</t>
  </si>
  <si>
    <t>15036</t>
  </si>
  <si>
    <t>15044</t>
  </si>
  <si>
    <t>15056</t>
  </si>
  <si>
    <t>15080</t>
  </si>
  <si>
    <t>15129</t>
  </si>
  <si>
    <t>15136</t>
  </si>
  <si>
    <t>15161</t>
  </si>
  <si>
    <t>15173</t>
  </si>
  <si>
    <t>15193</t>
  </si>
  <si>
    <t>15197</t>
  </si>
  <si>
    <t>15212</t>
  </si>
  <si>
    <t>15213</t>
  </si>
  <si>
    <t>15217</t>
  </si>
  <si>
    <t>15230</t>
  </si>
  <si>
    <t>15250</t>
  </si>
  <si>
    <t>15257</t>
  </si>
  <si>
    <t>15258</t>
  </si>
  <si>
    <t>15262</t>
  </si>
  <si>
    <t>15274</t>
  </si>
  <si>
    <t>15275</t>
  </si>
  <si>
    <t>15276</t>
  </si>
  <si>
    <t>15279</t>
  </si>
  <si>
    <t>15292</t>
  </si>
  <si>
    <t>15295</t>
  </si>
  <si>
    <t>15297</t>
  </si>
  <si>
    <t>15299</t>
  </si>
  <si>
    <t>15302</t>
  </si>
  <si>
    <t>15311</t>
  </si>
  <si>
    <t>15314</t>
  </si>
  <si>
    <t>15324</t>
  </si>
  <si>
    <t>15325</t>
  </si>
  <si>
    <t>15326</t>
  </si>
  <si>
    <t>15333</t>
  </si>
  <si>
    <t>15336</t>
  </si>
  <si>
    <t>15338</t>
  </si>
  <si>
    <t>15340</t>
  </si>
  <si>
    <t>15346</t>
  </si>
  <si>
    <t>15351</t>
  </si>
  <si>
    <t>15363</t>
  </si>
  <si>
    <t>15366</t>
  </si>
  <si>
    <t>15367</t>
  </si>
  <si>
    <t>15376</t>
  </si>
  <si>
    <t>15378</t>
  </si>
  <si>
    <t>15381</t>
  </si>
  <si>
    <t>15400</t>
  </si>
  <si>
    <t>15403</t>
  </si>
  <si>
    <t>15405</t>
  </si>
  <si>
    <t>15408</t>
  </si>
  <si>
    <t>15411</t>
  </si>
  <si>
    <t>15417</t>
  </si>
  <si>
    <t>15428</t>
  </si>
  <si>
    <t>15433</t>
  </si>
  <si>
    <t>15435</t>
  </si>
  <si>
    <t>15442</t>
  </si>
  <si>
    <t>15445</t>
  </si>
  <si>
    <t>15452</t>
  </si>
  <si>
    <t>15459</t>
  </si>
  <si>
    <t>15464</t>
  </si>
  <si>
    <t>15467</t>
  </si>
  <si>
    <t>15470</t>
  </si>
  <si>
    <t>15472</t>
  </si>
  <si>
    <t>15483</t>
  </si>
  <si>
    <t>15484</t>
  </si>
  <si>
    <t>15489</t>
  </si>
  <si>
    <t>15497</t>
  </si>
  <si>
    <t>15500</t>
  </si>
  <si>
    <t>15505</t>
  </si>
  <si>
    <t>15508</t>
  </si>
  <si>
    <t>15512</t>
  </si>
  <si>
    <t>15520</t>
  </si>
  <si>
    <t>15522</t>
  </si>
  <si>
    <t>15533</t>
  </si>
  <si>
    <t>15536</t>
  </si>
  <si>
    <t>15537</t>
  </si>
  <si>
    <t>15538</t>
  </si>
  <si>
    <t>15539</t>
  </si>
  <si>
    <t>15546</t>
  </si>
  <si>
    <t>15552</t>
  </si>
  <si>
    <t>15559</t>
  </si>
  <si>
    <t>15565</t>
  </si>
  <si>
    <t>15569</t>
  </si>
  <si>
    <t>15572</t>
  </si>
  <si>
    <t>23563</t>
  </si>
  <si>
    <t>13035</t>
  </si>
  <si>
    <t>13038</t>
  </si>
  <si>
    <t>13040</t>
  </si>
  <si>
    <t>13041</t>
  </si>
  <si>
    <t>15092</t>
  </si>
  <si>
    <t>15110</t>
  </si>
  <si>
    <t>15289</t>
  </si>
  <si>
    <t>12981</t>
  </si>
  <si>
    <t>14729</t>
  </si>
  <si>
    <t>14743</t>
  </si>
  <si>
    <t>15053</t>
  </si>
  <si>
    <t>00023712</t>
  </si>
  <si>
    <t>13037</t>
  </si>
  <si>
    <t>13042</t>
  </si>
  <si>
    <t>13045</t>
  </si>
  <si>
    <t>14525</t>
  </si>
  <si>
    <t>14570</t>
  </si>
  <si>
    <t>14690</t>
  </si>
  <si>
    <t>14798</t>
  </si>
  <si>
    <t>15141</t>
  </si>
  <si>
    <t>00023697</t>
  </si>
  <si>
    <t>13048</t>
  </si>
  <si>
    <t>13049</t>
  </si>
  <si>
    <t>13050</t>
  </si>
  <si>
    <t>13051</t>
  </si>
  <si>
    <t>13067</t>
  </si>
  <si>
    <t>13068</t>
  </si>
  <si>
    <t>13069</t>
  </si>
  <si>
    <t>13082</t>
  </si>
  <si>
    <t>14576</t>
  </si>
  <si>
    <t>14618</t>
  </si>
  <si>
    <t>14702</t>
  </si>
  <si>
    <t>14708</t>
  </si>
  <si>
    <t>14739</t>
  </si>
  <si>
    <t>14746</t>
  </si>
  <si>
    <t>14761</t>
  </si>
  <si>
    <t>14778</t>
  </si>
  <si>
    <t>14800</t>
  </si>
  <si>
    <t>14820</t>
  </si>
  <si>
    <t>14849</t>
  </si>
  <si>
    <t>14865</t>
  </si>
  <si>
    <t>14939</t>
  </si>
  <si>
    <t>14997</t>
  </si>
  <si>
    <t>15014</t>
  </si>
  <si>
    <t>15074</t>
  </si>
  <si>
    <t>15076</t>
  </si>
  <si>
    <t>15164</t>
  </si>
  <si>
    <t>15220</t>
  </si>
  <si>
    <t>15223</t>
  </si>
  <si>
    <t>15224</t>
  </si>
  <si>
    <t>15247</t>
  </si>
  <si>
    <t>15294</t>
  </si>
  <si>
    <t>15357</t>
  </si>
  <si>
    <t>15365</t>
  </si>
  <si>
    <t>15393</t>
  </si>
  <si>
    <t>15420</t>
  </si>
  <si>
    <t>15432</t>
  </si>
  <si>
    <t>15440</t>
  </si>
  <si>
    <t>15474</t>
  </si>
  <si>
    <t>15486</t>
  </si>
  <si>
    <t>15510</t>
  </si>
  <si>
    <t>13024</t>
  </si>
  <si>
    <t>13026</t>
  </si>
  <si>
    <t>13027</t>
  </si>
  <si>
    <t>13028</t>
  </si>
  <si>
    <t>14562</t>
  </si>
  <si>
    <t>14710</t>
  </si>
  <si>
    <t>14835</t>
  </si>
  <si>
    <t>14880</t>
  </si>
  <si>
    <t>14891</t>
  </si>
  <si>
    <t>14894</t>
  </si>
  <si>
    <t>14951</t>
  </si>
  <si>
    <t>14958</t>
  </si>
  <si>
    <t>14976</t>
  </si>
  <si>
    <t>14990</t>
  </si>
  <si>
    <t>15079</t>
  </si>
  <si>
    <t>15083</t>
  </si>
  <si>
    <t>15112</t>
  </si>
  <si>
    <t>15127</t>
  </si>
  <si>
    <t>15204</t>
  </si>
  <si>
    <t>15244</t>
  </si>
  <si>
    <t>15315</t>
  </si>
  <si>
    <t>15321</t>
  </si>
  <si>
    <t>15344</t>
  </si>
  <si>
    <t>15404</t>
  </si>
  <si>
    <t>15422</t>
  </si>
  <si>
    <t>23564</t>
  </si>
  <si>
    <t>00023682</t>
  </si>
  <si>
    <t>12935</t>
  </si>
  <si>
    <t>12938</t>
  </si>
  <si>
    <t>12939</t>
  </si>
  <si>
    <t>12940</t>
  </si>
  <si>
    <t>12941</t>
  </si>
  <si>
    <t>12942</t>
  </si>
  <si>
    <t>12944</t>
  </si>
  <si>
    <t>12945</t>
  </si>
  <si>
    <t>12946</t>
  </si>
  <si>
    <t>12947</t>
  </si>
  <si>
    <t>13083</t>
  </si>
  <si>
    <t>14574</t>
  </si>
  <si>
    <t>14604</t>
  </si>
  <si>
    <t>14703</t>
  </si>
  <si>
    <t>14765</t>
  </si>
  <si>
    <t>14815</t>
  </si>
  <si>
    <t>15206</t>
  </si>
  <si>
    <t>23396</t>
  </si>
  <si>
    <t>23375</t>
  </si>
  <si>
    <t>23377</t>
  </si>
  <si>
    <t>13046</t>
  </si>
  <si>
    <t>13063</t>
  </si>
  <si>
    <t>14924</t>
  </si>
  <si>
    <t>00023674</t>
  </si>
  <si>
    <t>12952</t>
  </si>
  <si>
    <t>12953</t>
  </si>
  <si>
    <t>12991</t>
  </si>
  <si>
    <t>12992</t>
  </si>
  <si>
    <t>12993</t>
  </si>
  <si>
    <t>12994</t>
  </si>
  <si>
    <t>12998</t>
  </si>
  <si>
    <t>12999</t>
  </si>
  <si>
    <t>13015</t>
  </si>
  <si>
    <t>23331</t>
  </si>
  <si>
    <t>14489</t>
  </si>
  <si>
    <t>14498</t>
  </si>
  <si>
    <t>14509</t>
  </si>
  <si>
    <t>14534</t>
  </si>
  <si>
    <t>14555</t>
  </si>
  <si>
    <t>14575</t>
  </si>
  <si>
    <t>14590</t>
  </si>
  <si>
    <t>14602</t>
  </si>
  <si>
    <t>14609</t>
  </si>
  <si>
    <t>14627</t>
  </si>
  <si>
    <t>14639</t>
  </si>
  <si>
    <t>14662</t>
  </si>
  <si>
    <t>14667</t>
  </si>
  <si>
    <t>14676</t>
  </si>
  <si>
    <t>14678</t>
  </si>
  <si>
    <t>14701</t>
  </si>
  <si>
    <t>14735</t>
  </si>
  <si>
    <t>14790</t>
  </si>
  <si>
    <t>14889</t>
  </si>
  <si>
    <t>14890</t>
  </si>
  <si>
    <t>14930</t>
  </si>
  <si>
    <t>14952</t>
  </si>
  <si>
    <t>14973</t>
  </si>
  <si>
    <t>15061</t>
  </si>
  <si>
    <t>15095</t>
  </si>
  <si>
    <t>15098</t>
  </si>
  <si>
    <t>15293</t>
  </si>
  <si>
    <t>15334</t>
  </si>
  <si>
    <t>15179</t>
  </si>
  <si>
    <t>14908</t>
  </si>
  <si>
    <t>23579</t>
  </si>
  <si>
    <t>00023672</t>
  </si>
  <si>
    <t>15057</t>
  </si>
  <si>
    <t>14494</t>
  </si>
  <si>
    <t>00023706</t>
  </si>
  <si>
    <t>00023692</t>
  </si>
  <si>
    <t>00023693</t>
  </si>
  <si>
    <t>00023679</t>
  </si>
  <si>
    <t>00023678</t>
  </si>
  <si>
    <t>00023677</t>
  </si>
  <si>
    <t>00023666</t>
  </si>
  <si>
    <t>00023665</t>
  </si>
  <si>
    <t>00023645</t>
  </si>
  <si>
    <t>23611</t>
  </si>
  <si>
    <t>23584</t>
  </si>
  <si>
    <t>23607</t>
  </si>
  <si>
    <t>23572</t>
  </si>
  <si>
    <t>23571</t>
  </si>
  <si>
    <t>23562</t>
  </si>
  <si>
    <t>23550</t>
  </si>
  <si>
    <t>23543</t>
  </si>
  <si>
    <t>13184</t>
  </si>
  <si>
    <t>13185</t>
  </si>
  <si>
    <t>13186</t>
  </si>
  <si>
    <t>13187</t>
  </si>
  <si>
    <t>13190</t>
  </si>
  <si>
    <t>13192</t>
  </si>
  <si>
    <t>13193</t>
  </si>
  <si>
    <t>13194</t>
  </si>
  <si>
    <t>13195</t>
  </si>
  <si>
    <t>13196</t>
  </si>
  <si>
    <t>13197</t>
  </si>
  <si>
    <t>13198</t>
  </si>
  <si>
    <t>13199</t>
  </si>
  <si>
    <t>13200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</si>
  <si>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</si>
  <si>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</si>
  <si>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</si>
  <si>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</si>
  <si>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</si>
  <si>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</si>
  <si>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</si>
  <si>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</si>
  <si>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</si>
  <si>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</si>
  <si>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</si>
  <si>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</si>
  <si>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</si>
  <si>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</si>
  <si>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</si>
  <si>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13216</t>
  </si>
  <si>
    <t>13217</t>
  </si>
  <si>
    <t>13218</t>
  </si>
  <si>
    <t>13219</t>
  </si>
  <si>
    <t>13220</t>
  </si>
  <si>
    <t>13221</t>
  </si>
  <si>
    <t>13222</t>
  </si>
  <si>
    <t>13223</t>
  </si>
  <si>
    <t>13224</t>
  </si>
  <si>
    <t>13225</t>
  </si>
  <si>
    <t>13226</t>
  </si>
  <si>
    <t>13227</t>
  </si>
  <si>
    <t>13228</t>
  </si>
  <si>
    <t>13229</t>
  </si>
  <si>
    <t>13230</t>
  </si>
  <si>
    <t>13231</t>
  </si>
  <si>
    <t>13232</t>
  </si>
  <si>
    <t>13233</t>
  </si>
  <si>
    <t>13234</t>
  </si>
  <si>
    <t>13235</t>
  </si>
  <si>
    <t>13236</t>
  </si>
  <si>
    <t>13237</t>
  </si>
  <si>
    <t>13238</t>
  </si>
  <si>
    <t>13239</t>
  </si>
  <si>
    <t>13240</t>
  </si>
  <si>
    <t>13241</t>
  </si>
  <si>
    <t>13242</t>
  </si>
  <si>
    <t>13243</t>
  </si>
  <si>
    <t>13244</t>
  </si>
  <si>
    <t>13245</t>
  </si>
  <si>
    <t>13246</t>
  </si>
  <si>
    <t>20761</t>
  </si>
  <si>
    <t>14478</t>
  </si>
  <si>
    <t>14482</t>
  </si>
  <si>
    <t>14485</t>
  </si>
  <si>
    <t>14488</t>
  </si>
  <si>
    <t>14496</t>
  </si>
  <si>
    <t>14507</t>
  </si>
  <si>
    <t>14511</t>
  </si>
  <si>
    <t>14515</t>
  </si>
  <si>
    <t>14523</t>
  </si>
  <si>
    <t>14532</t>
  </si>
  <si>
    <t>14533</t>
  </si>
  <si>
    <t>14541</t>
  </si>
  <si>
    <t>14553</t>
  </si>
  <si>
    <t>14563</t>
  </si>
  <si>
    <t>14566</t>
  </si>
  <si>
    <t>14572</t>
  </si>
  <si>
    <t>14582</t>
  </si>
  <si>
    <t>14584</t>
  </si>
  <si>
    <t>14587</t>
  </si>
  <si>
    <t>14594</t>
  </si>
  <si>
    <t>14597</t>
  </si>
  <si>
    <t>14599</t>
  </si>
  <si>
    <t>14619</t>
  </si>
  <si>
    <t>14630</t>
  </si>
  <si>
    <t>14643</t>
  </si>
  <si>
    <t>14645</t>
  </si>
  <si>
    <t>14649</t>
  </si>
  <si>
    <t>14650</t>
  </si>
  <si>
    <t>14654</t>
  </si>
  <si>
    <t>14663</t>
  </si>
  <si>
    <t>14671</t>
  </si>
  <si>
    <t>14672</t>
  </si>
  <si>
    <t>14712</t>
  </si>
  <si>
    <t>14715</t>
  </si>
  <si>
    <t>14717</t>
  </si>
  <si>
    <t>14720</t>
  </si>
  <si>
    <t>14725</t>
  </si>
  <si>
    <t>14731</t>
  </si>
  <si>
    <t>14741</t>
  </si>
  <si>
    <t>14754</t>
  </si>
  <si>
    <t>14763</t>
  </si>
  <si>
    <t>14764</t>
  </si>
  <si>
    <t>14789</t>
  </si>
  <si>
    <t>14803</t>
  </si>
  <si>
    <t>14811</t>
  </si>
  <si>
    <t>14812</t>
  </si>
  <si>
    <t>14831</t>
  </si>
  <si>
    <t>14839</t>
  </si>
  <si>
    <t>14842</t>
  </si>
  <si>
    <t>14852</t>
  </si>
  <si>
    <t>14863</t>
  </si>
  <si>
    <t>14873</t>
  </si>
  <si>
    <t>14874</t>
  </si>
  <si>
    <t>14881</t>
  </si>
  <si>
    <t>14899</t>
  </si>
  <si>
    <t>14901</t>
  </si>
  <si>
    <t>14905</t>
  </si>
  <si>
    <t>14912</t>
  </si>
  <si>
    <t>14913</t>
  </si>
  <si>
    <t>14914</t>
  </si>
  <si>
    <t>14921</t>
  </si>
  <si>
    <t>14926</t>
  </si>
  <si>
    <t>14942</t>
  </si>
  <si>
    <t>14944</t>
  </si>
  <si>
    <t>14947</t>
  </si>
  <si>
    <t>14957</t>
  </si>
  <si>
    <t>14960</t>
  </si>
  <si>
    <t>14962</t>
  </si>
  <si>
    <t>14967</t>
  </si>
  <si>
    <t>14977</t>
  </si>
  <si>
    <t>14981</t>
  </si>
  <si>
    <t>14983</t>
  </si>
  <si>
    <t>14994</t>
  </si>
  <si>
    <t>14995</t>
  </si>
  <si>
    <t>15000</t>
  </si>
  <si>
    <t>15011</t>
  </si>
  <si>
    <t>15013</t>
  </si>
  <si>
    <t>15023</t>
  </si>
  <si>
    <t>15042</t>
  </si>
  <si>
    <t>15063</t>
  </si>
  <si>
    <t>15064</t>
  </si>
  <si>
    <t>15097</t>
  </si>
  <si>
    <t>15099</t>
  </si>
  <si>
    <t>15115</t>
  </si>
  <si>
    <t>15118</t>
  </si>
  <si>
    <t>15119</t>
  </si>
  <si>
    <t>15120</t>
  </si>
  <si>
    <t>15125</t>
  </si>
  <si>
    <t>15126</t>
  </si>
  <si>
    <t>15130</t>
  </si>
  <si>
    <t>15140</t>
  </si>
  <si>
    <t>15148</t>
  </si>
  <si>
    <t>15154</t>
  </si>
  <si>
    <t>15156</t>
  </si>
  <si>
    <t>15159</t>
  </si>
  <si>
    <t>15181</t>
  </si>
  <si>
    <t>15187</t>
  </si>
  <si>
    <t>15194</t>
  </si>
  <si>
    <t>15208</t>
  </si>
  <si>
    <t>15209</t>
  </si>
  <si>
    <t>15218</t>
  </si>
  <si>
    <t>15229</t>
  </si>
  <si>
    <t>15235</t>
  </si>
  <si>
    <t>15237</t>
  </si>
  <si>
    <t>15241</t>
  </si>
  <si>
    <t>15269</t>
  </si>
  <si>
    <t>15273</t>
  </si>
  <si>
    <t>15284</t>
  </si>
  <si>
    <t>15285</t>
  </si>
  <si>
    <t>15286</t>
  </si>
  <si>
    <t>15290</t>
  </si>
  <si>
    <t>15298</t>
  </si>
  <si>
    <t>15300</t>
  </si>
  <si>
    <t>15303</t>
  </si>
  <si>
    <t>15310</t>
  </si>
  <si>
    <t>15312</t>
  </si>
  <si>
    <t>15318</t>
  </si>
  <si>
    <t>15323</t>
  </si>
  <si>
    <t>15329</t>
  </si>
  <si>
    <t>15330</t>
  </si>
  <si>
    <t>15370</t>
  </si>
  <si>
    <t>15392</t>
  </si>
  <si>
    <t>15395</t>
  </si>
  <si>
    <t>15414</t>
  </si>
  <si>
    <t>15418</t>
  </si>
  <si>
    <t>15421</t>
  </si>
  <si>
    <t>15427</t>
  </si>
  <si>
    <t>15436</t>
  </si>
  <si>
    <t>15493</t>
  </si>
  <si>
    <t>15523</t>
  </si>
  <si>
    <t>15530</t>
  </si>
  <si>
    <t>15551</t>
  </si>
  <si>
    <t>15571</t>
  </si>
  <si>
    <t>15574</t>
  </si>
  <si>
    <t>15575</t>
  </si>
  <si>
    <t>15581</t>
  </si>
  <si>
    <t>15583</t>
  </si>
  <si>
    <t>23412</t>
  </si>
  <si>
    <t>23577</t>
  </si>
  <si>
    <t>23581</t>
  </si>
  <si>
    <t>00023237</t>
  </si>
  <si>
    <t>00023236</t>
  </si>
  <si>
    <t>00023698</t>
  </si>
  <si>
    <t>00023699</t>
  </si>
  <si>
    <t>00023700</t>
  </si>
  <si>
    <t>00023701</t>
  </si>
  <si>
    <t>00023702</t>
  </si>
  <si>
    <t>00023703</t>
  </si>
  <si>
    <t>00023704</t>
  </si>
  <si>
    <t>00023705</t>
  </si>
  <si>
    <t>00023707</t>
  </si>
  <si>
    <t>00023708</t>
  </si>
  <si>
    <t>00023696</t>
  </si>
  <si>
    <t>00023694</t>
  </si>
  <si>
    <t>00023691</t>
  </si>
  <si>
    <t>00023690</t>
  </si>
  <si>
    <t>00023680</t>
  </si>
  <si>
    <t>00023671</t>
  </si>
  <si>
    <t>00023670</t>
  </si>
  <si>
    <t>00023669</t>
  </si>
  <si>
    <t>00023668</t>
  </si>
  <si>
    <t>00023667</t>
  </si>
  <si>
    <t>00023646</t>
  </si>
  <si>
    <t>00023644</t>
  </si>
  <si>
    <t>23639</t>
  </si>
  <si>
    <t>23640</t>
  </si>
  <si>
    <t>23641</t>
  </si>
  <si>
    <t>23621</t>
  </si>
  <si>
    <t>23623</t>
  </si>
  <si>
    <t>23608</t>
  </si>
  <si>
    <t>23605</t>
  </si>
  <si>
    <t>23609</t>
  </si>
  <si>
    <t>23610</t>
  </si>
  <si>
    <t>23582</t>
  </si>
  <si>
    <t>23583</t>
  </si>
  <si>
    <t>23585</t>
  </si>
  <si>
    <t>23587</t>
  </si>
  <si>
    <t>23588</t>
  </si>
  <si>
    <t>23580</t>
  </si>
  <si>
    <t>23570</t>
  </si>
  <si>
    <t>23545</t>
  </si>
  <si>
    <t>23546</t>
  </si>
  <si>
    <t>23547</t>
  </si>
  <si>
    <t>23548</t>
  </si>
  <si>
    <t>23549</t>
  </si>
  <si>
    <t>23554</t>
  </si>
  <si>
    <t>23556</t>
  </si>
  <si>
    <t>23558</t>
  </si>
  <si>
    <t>23559</t>
  </si>
  <si>
    <t>23560</t>
  </si>
  <si>
    <t>23561</t>
  </si>
  <si>
    <t>23569</t>
  </si>
  <si>
    <t>23524</t>
  </si>
  <si>
    <t>13086</t>
  </si>
  <si>
    <t>13087</t>
  </si>
  <si>
    <t>13088</t>
  </si>
  <si>
    <t>13089</t>
  </si>
  <si>
    <t>13090</t>
  </si>
  <si>
    <t>13091</t>
  </si>
  <si>
    <t>13092</t>
  </si>
  <si>
    <t>13093</t>
  </si>
  <si>
    <t>13094</t>
  </si>
  <si>
    <t>13095</t>
  </si>
  <si>
    <t>13096</t>
  </si>
  <si>
    <t>13097</t>
  </si>
  <si>
    <t>13098</t>
  </si>
  <si>
    <t>13099</t>
  </si>
  <si>
    <t>13100</t>
  </si>
  <si>
    <t>13101</t>
  </si>
  <si>
    <t>13102</t>
  </si>
  <si>
    <t>13103</t>
  </si>
  <si>
    <t>13104</t>
  </si>
  <si>
    <t>13105</t>
  </si>
  <si>
    <t>13106</t>
  </si>
  <si>
    <t>13107</t>
  </si>
  <si>
    <t>13108</t>
  </si>
  <si>
    <t>13109</t>
  </si>
  <si>
    <t>13110</t>
  </si>
  <si>
    <t>13111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</si>
  <si>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</si>
  <si>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</si>
  <si>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</si>
  <si>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</si>
  <si>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</si>
  <si>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</si>
  <si>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</si>
  <si>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</si>
  <si>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13120</t>
  </si>
  <si>
    <t>13121</t>
  </si>
  <si>
    <t>13122</t>
  </si>
  <si>
    <t>13123</t>
  </si>
  <si>
    <t>13124</t>
  </si>
  <si>
    <t>13125</t>
  </si>
  <si>
    <t>13126</t>
  </si>
  <si>
    <t>13127</t>
  </si>
  <si>
    <t>13128</t>
  </si>
  <si>
    <t>13129</t>
  </si>
  <si>
    <t>13130</t>
  </si>
  <si>
    <t>13131</t>
  </si>
  <si>
    <t>13132</t>
  </si>
  <si>
    <t>13133</t>
  </si>
  <si>
    <t>13134</t>
  </si>
  <si>
    <t>13135</t>
  </si>
  <si>
    <t>13136</t>
  </si>
  <si>
    <t>13137</t>
  </si>
  <si>
    <t>13138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</si>
  <si>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</si>
  <si>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</si>
  <si>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</si>
  <si>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</si>
  <si>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</si>
  <si>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</si>
  <si>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</si>
  <si>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</si>
  <si>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</si>
  <si>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</si>
  <si>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</si>
  <si>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13150</t>
  </si>
  <si>
    <t>13151</t>
  </si>
  <si>
    <t>13152</t>
  </si>
  <si>
    <t>13153</t>
  </si>
  <si>
    <t>13154</t>
  </si>
  <si>
    <t>13155</t>
  </si>
  <si>
    <t>13156</t>
  </si>
  <si>
    <t>13157</t>
  </si>
  <si>
    <t>13158</t>
  </si>
  <si>
    <t>13159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</si>
  <si>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</si>
  <si>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</si>
  <si>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</si>
  <si>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</si>
  <si>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</si>
  <si>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</si>
  <si>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</si>
  <si>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</si>
  <si>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</si>
  <si>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</si>
  <si>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</si>
  <si>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13171</t>
  </si>
  <si>
    <t>13172</t>
  </si>
  <si>
    <t>13173</t>
  </si>
  <si>
    <t>13174</t>
  </si>
  <si>
    <t>13175</t>
  </si>
  <si>
    <t>13176</t>
  </si>
  <si>
    <t>13177</t>
  </si>
  <si>
    <t>13178</t>
  </si>
  <si>
    <t>13179</t>
  </si>
  <si>
    <t>13180</t>
  </si>
  <si>
    <t>13182</t>
  </si>
  <si>
    <t>13183</t>
  </si>
  <si>
    <t>13247</t>
  </si>
  <si>
    <t>13248</t>
  </si>
  <si>
    <t>13249</t>
  </si>
  <si>
    <t>13250</t>
  </si>
  <si>
    <t>13251</t>
  </si>
  <si>
    <t>13252</t>
  </si>
  <si>
    <t>13253</t>
  </si>
  <si>
    <t>13254</t>
  </si>
  <si>
    <t>13255</t>
  </si>
  <si>
    <t>20757</t>
  </si>
  <si>
    <t>23187</t>
  </si>
  <si>
    <t>23188</t>
  </si>
  <si>
    <t>23189</t>
  </si>
  <si>
    <t>23328</t>
  </si>
  <si>
    <t>23329</t>
  </si>
  <si>
    <t>23330</t>
  </si>
  <si>
    <t>14475</t>
  </si>
  <si>
    <t>14476</t>
  </si>
  <si>
    <t>14480</t>
  </si>
  <si>
    <t>14481</t>
  </si>
  <si>
    <t>14483</t>
  </si>
  <si>
    <t>14484</t>
  </si>
  <si>
    <t>14486</t>
  </si>
  <si>
    <t>14487</t>
  </si>
  <si>
    <t>14490</t>
  </si>
  <si>
    <t>14491</t>
  </si>
  <si>
    <t>14492</t>
  </si>
  <si>
    <t>14493</t>
  </si>
  <si>
    <t>14495</t>
  </si>
  <si>
    <t>14497</t>
  </si>
  <si>
    <t>14499</t>
  </si>
  <si>
    <t>14501</t>
  </si>
  <si>
    <t>14503</t>
  </si>
  <si>
    <t>14505</t>
  </si>
  <si>
    <t>14508</t>
  </si>
  <si>
    <t>14510</t>
  </si>
  <si>
    <t>14512</t>
  </si>
  <si>
    <t>14513</t>
  </si>
  <si>
    <t>14514</t>
  </si>
  <si>
    <t>14519</t>
  </si>
  <si>
    <t>14521</t>
  </si>
  <si>
    <t>14524</t>
  </si>
  <si>
    <t>14526</t>
  </si>
  <si>
    <t>14528</t>
  </si>
  <si>
    <t>14530</t>
  </si>
  <si>
    <t>14538</t>
  </si>
  <si>
    <t>14539</t>
  </si>
  <si>
    <t>14540</t>
  </si>
  <si>
    <t>14544</t>
  </si>
  <si>
    <t>14547</t>
  </si>
  <si>
    <t>14548</t>
  </si>
  <si>
    <t>14549</t>
  </si>
  <si>
    <t>14550</t>
  </si>
  <si>
    <t>14551</t>
  </si>
  <si>
    <t>14552</t>
  </si>
  <si>
    <t>14554</t>
  </si>
  <si>
    <t>14558</t>
  </si>
  <si>
    <t>14559</t>
  </si>
  <si>
    <t>14560</t>
  </si>
  <si>
    <t>14561</t>
  </si>
  <si>
    <t>14564</t>
  </si>
  <si>
    <t>14568</t>
  </si>
  <si>
    <t>14577</t>
  </si>
  <si>
    <t>14578</t>
  </si>
  <si>
    <t>14579</t>
  </si>
  <si>
    <t>14585</t>
  </si>
  <si>
    <t>14586</t>
  </si>
  <si>
    <t>14588</t>
  </si>
  <si>
    <t>14589</t>
  </si>
  <si>
    <t>14592</t>
  </si>
  <si>
    <t>14593</t>
  </si>
  <si>
    <t>14595</t>
  </si>
  <si>
    <t>14598</t>
  </si>
  <si>
    <t>14603</t>
  </si>
  <si>
    <t>14605</t>
  </si>
  <si>
    <t>14607</t>
  </si>
  <si>
    <t>14608</t>
  </si>
  <si>
    <t>14610</t>
  </si>
  <si>
    <t>14612</t>
  </si>
  <si>
    <t>14620</t>
  </si>
  <si>
    <t>14622</t>
  </si>
  <si>
    <t>14625</t>
  </si>
  <si>
    <t>14626</t>
  </si>
  <si>
    <t>14628</t>
  </si>
  <si>
    <t>14629</t>
  </si>
  <si>
    <t>14631</t>
  </si>
  <si>
    <t>14632</t>
  </si>
  <si>
    <t>14633</t>
  </si>
  <si>
    <t>14635</t>
  </si>
  <si>
    <t>14637</t>
  </si>
  <si>
    <t>14638</t>
  </si>
  <si>
    <t>14644</t>
  </si>
  <si>
    <t>14646</t>
  </si>
  <si>
    <t>14659</t>
  </si>
  <si>
    <t>14660</t>
  </si>
  <si>
    <t>14661</t>
  </si>
  <si>
    <t>14664</t>
  </si>
  <si>
    <t>14669</t>
  </si>
  <si>
    <t>14673</t>
  </si>
  <si>
    <t>14674</t>
  </si>
  <si>
    <t>14677</t>
  </si>
  <si>
    <t>14681</t>
  </si>
  <si>
    <t>14683</t>
  </si>
  <si>
    <t>14684</t>
  </si>
  <si>
    <t>14685</t>
  </si>
  <si>
    <t>14689</t>
  </si>
  <si>
    <t>14691</t>
  </si>
  <si>
    <t>14692</t>
  </si>
  <si>
    <t>14693</t>
  </si>
  <si>
    <t>14695</t>
  </si>
  <si>
    <t>14697</t>
  </si>
  <si>
    <t>14698</t>
  </si>
  <si>
    <t>14713</t>
  </si>
  <si>
    <t>14714</t>
  </si>
  <si>
    <t>14716</t>
  </si>
  <si>
    <t>14718</t>
  </si>
  <si>
    <t>14719</t>
  </si>
  <si>
    <t>14721</t>
  </si>
  <si>
    <t>14727</t>
  </si>
  <si>
    <t>14730</t>
  </si>
  <si>
    <t>14736</t>
  </si>
  <si>
    <t>14737</t>
  </si>
  <si>
    <t>14738</t>
  </si>
  <si>
    <t>14744</t>
  </si>
  <si>
    <t>14745</t>
  </si>
  <si>
    <t>14748</t>
  </si>
  <si>
    <t>14750</t>
  </si>
  <si>
    <t>14751</t>
  </si>
  <si>
    <t>14753</t>
  </si>
  <si>
    <t>14756</t>
  </si>
  <si>
    <t>14758</t>
  </si>
  <si>
    <t>14760</t>
  </si>
  <si>
    <t>14766</t>
  </si>
  <si>
    <t>14769</t>
  </si>
  <si>
    <t>14771</t>
  </si>
  <si>
    <t>14775</t>
  </si>
  <si>
    <t>14776</t>
  </si>
  <si>
    <t>14779</t>
  </si>
  <si>
    <t>14780</t>
  </si>
  <si>
    <t>14782</t>
  </si>
  <si>
    <t>14785</t>
  </si>
  <si>
    <t>14787</t>
  </si>
  <si>
    <t>14788</t>
  </si>
  <si>
    <t>14793</t>
  </si>
  <si>
    <t>14794</t>
  </si>
  <si>
    <t>14797</t>
  </si>
  <si>
    <t>14801</t>
  </si>
  <si>
    <t>14802</t>
  </si>
  <si>
    <t>14814</t>
  </si>
  <si>
    <t>14816</t>
  </si>
  <si>
    <t>14819</t>
  </si>
  <si>
    <t>14824</t>
  </si>
  <si>
    <t>14825</t>
  </si>
  <si>
    <t>14827</t>
  </si>
  <si>
    <t>14828</t>
  </si>
  <si>
    <t>14830</t>
  </si>
  <si>
    <t>14834</t>
  </si>
  <si>
    <t>14836</t>
  </si>
  <si>
    <t>14837</t>
  </si>
  <si>
    <t>14838</t>
  </si>
  <si>
    <t>14840</t>
  </si>
  <si>
    <t>14841</t>
  </si>
  <si>
    <t>14843</t>
  </si>
  <si>
    <t>14844</t>
  </si>
  <si>
    <t>14848</t>
  </si>
  <si>
    <t>14851</t>
  </si>
  <si>
    <t>14853</t>
  </si>
  <si>
    <t>14856</t>
  </si>
  <si>
    <t>14859</t>
  </si>
  <si>
    <t>14862</t>
  </si>
  <si>
    <t>14866</t>
  </si>
  <si>
    <t>14867</t>
  </si>
  <si>
    <t>14870</t>
  </si>
  <si>
    <t>14871</t>
  </si>
  <si>
    <t>14872</t>
  </si>
  <si>
    <t>14879</t>
  </si>
  <si>
    <t>14882</t>
  </si>
  <si>
    <t>14884</t>
  </si>
  <si>
    <t>14885</t>
  </si>
  <si>
    <t>14892</t>
  </si>
  <si>
    <t>14895</t>
  </si>
  <si>
    <t>14902</t>
  </si>
  <si>
    <t>14903</t>
  </si>
  <si>
    <t>14906</t>
  </si>
  <si>
    <t>14907</t>
  </si>
  <si>
    <t>14909</t>
  </si>
  <si>
    <t>14916</t>
  </si>
  <si>
    <t>14918</t>
  </si>
  <si>
    <t>14919</t>
  </si>
  <si>
    <t>14928</t>
  </si>
  <si>
    <t>14934</t>
  </si>
  <si>
    <t>14940</t>
  </si>
  <si>
    <t>14943</t>
  </si>
  <si>
    <t>14945</t>
  </si>
  <si>
    <t>14949</t>
  </si>
  <si>
    <t>14953</t>
  </si>
  <si>
    <t>14955</t>
  </si>
  <si>
    <t>14959</t>
  </si>
  <si>
    <t>14964</t>
  </si>
  <si>
    <t>14966</t>
  </si>
  <si>
    <t>14969</t>
  </si>
  <si>
    <t>14970</t>
  </si>
  <si>
    <t>14974</t>
  </si>
  <si>
    <t>14975</t>
  </si>
  <si>
    <t>14978</t>
  </si>
  <si>
    <t>14979</t>
  </si>
  <si>
    <t>14980</t>
  </si>
  <si>
    <t>14982</t>
  </si>
  <si>
    <t>14987</t>
  </si>
  <si>
    <t>14989</t>
  </si>
  <si>
    <t>14996</t>
  </si>
  <si>
    <t>14998</t>
  </si>
  <si>
    <t>14999</t>
  </si>
  <si>
    <t>15001</t>
  </si>
  <si>
    <t>15003</t>
  </si>
  <si>
    <t>15004</t>
  </si>
  <si>
    <t>15007</t>
  </si>
  <si>
    <t>15009</t>
  </si>
  <si>
    <t>15010</t>
  </si>
  <si>
    <t>15016</t>
  </si>
  <si>
    <t>15017</t>
  </si>
  <si>
    <t>15020</t>
  </si>
  <si>
    <t>15021</t>
  </si>
  <si>
    <t>15022</t>
  </si>
  <si>
    <t>15024</t>
  </si>
  <si>
    <t>15025</t>
  </si>
  <si>
    <t>15028</t>
  </si>
  <si>
    <t>15029</t>
  </si>
  <si>
    <t>15030</t>
  </si>
  <si>
    <t>15034</t>
  </si>
  <si>
    <t>15035</t>
  </si>
  <si>
    <t>15038</t>
  </si>
  <si>
    <t>15043</t>
  </si>
  <si>
    <t>15045</t>
  </si>
  <si>
    <t>15047</t>
  </si>
  <si>
    <t>15048</t>
  </si>
  <si>
    <t>15049</t>
  </si>
  <si>
    <t>15051</t>
  </si>
  <si>
    <t>15055</t>
  </si>
  <si>
    <t>15058</t>
  </si>
  <si>
    <t>15062</t>
  </si>
  <si>
    <t>15065</t>
  </si>
  <si>
    <t>15066</t>
  </si>
  <si>
    <t>15067</t>
  </si>
  <si>
    <t>15068</t>
  </si>
  <si>
    <t>15070</t>
  </si>
  <si>
    <t>15073</t>
  </si>
  <si>
    <t>15077</t>
  </si>
  <si>
    <t>15078</t>
  </si>
  <si>
    <t>15081</t>
  </si>
  <si>
    <t>15082</t>
  </si>
  <si>
    <t>15087</t>
  </si>
  <si>
    <t>15088</t>
  </si>
  <si>
    <t>15089</t>
  </si>
  <si>
    <t>15094</t>
  </si>
  <si>
    <t>15096</t>
  </si>
  <si>
    <t>15101</t>
  </si>
  <si>
    <t>15103</t>
  </si>
  <si>
    <t>15104</t>
  </si>
  <si>
    <t>15105</t>
  </si>
  <si>
    <t>15106</t>
  </si>
  <si>
    <t>15113</t>
  </si>
  <si>
    <t>15114</t>
  </si>
  <si>
    <t>15117</t>
  </si>
  <si>
    <t>15121</t>
  </si>
  <si>
    <t>15122</t>
  </si>
  <si>
    <t>15123</t>
  </si>
  <si>
    <t>15124</t>
  </si>
  <si>
    <t>15128</t>
  </si>
  <si>
    <t>15134</t>
  </si>
  <si>
    <t>15135</t>
  </si>
  <si>
    <t>15138</t>
  </si>
  <si>
    <t>15142</t>
  </si>
  <si>
    <t>15143</t>
  </si>
  <si>
    <t>15144</t>
  </si>
  <si>
    <t>15145</t>
  </si>
  <si>
    <t>15150</t>
  </si>
  <si>
    <t>15157</t>
  </si>
  <si>
    <t>15158</t>
  </si>
  <si>
    <t>15162</t>
  </si>
  <si>
    <t>15165</t>
  </si>
  <si>
    <t>15167</t>
  </si>
  <si>
    <t>15171</t>
  </si>
  <si>
    <t>15172</t>
  </si>
  <si>
    <t>15177</t>
  </si>
  <si>
    <t>15178</t>
  </si>
  <si>
    <t>15182</t>
  </si>
  <si>
    <t>15185</t>
  </si>
  <si>
    <t>15188</t>
  </si>
  <si>
    <t>15190</t>
  </si>
  <si>
    <t>15195</t>
  </si>
  <si>
    <t>15198</t>
  </si>
  <si>
    <t>15199</t>
  </si>
  <si>
    <t>15200</t>
  </si>
  <si>
    <t>15202</t>
  </si>
  <si>
    <t>15205</t>
  </si>
  <si>
    <t>15210</t>
  </si>
  <si>
    <t>15211</t>
  </si>
  <si>
    <t>15214</t>
  </si>
  <si>
    <t>15219</t>
  </si>
  <si>
    <t>15222</t>
  </si>
  <si>
    <t>15225</t>
  </si>
  <si>
    <t>15226</t>
  </si>
  <si>
    <t>15227</t>
  </si>
  <si>
    <t>15233</t>
  </si>
  <si>
    <t>15234</t>
  </si>
  <si>
    <t>15236</t>
  </si>
  <si>
    <t>15238</t>
  </si>
  <si>
    <t>15239</t>
  </si>
  <si>
    <t>15240</t>
  </si>
  <si>
    <t>15243</t>
  </si>
  <si>
    <t>15246</t>
  </si>
  <si>
    <t>15251</t>
  </si>
  <si>
    <t>15252</t>
  </si>
  <si>
    <t>15254</t>
  </si>
  <si>
    <t>15255</t>
  </si>
  <si>
    <t>15259</t>
  </si>
  <si>
    <t>15261</t>
  </si>
  <si>
    <t>15264</t>
  </si>
  <si>
    <t>15267</t>
  </si>
  <si>
    <t>15271</t>
  </si>
  <si>
    <t>15272</t>
  </si>
  <si>
    <t>15277</t>
  </si>
  <si>
    <t>15278</t>
  </si>
  <si>
    <t>15280</t>
  </si>
  <si>
    <t>15283</t>
  </si>
  <si>
    <t>15287</t>
  </si>
  <si>
    <t>15288</t>
  </si>
  <si>
    <t>15304</t>
  </si>
  <si>
    <t>15305</t>
  </si>
  <si>
    <t>15308</t>
  </si>
  <si>
    <t>15309</t>
  </si>
  <si>
    <t>15317</t>
  </si>
  <si>
    <t>15328</t>
  </si>
  <si>
    <t>15331</t>
  </si>
  <si>
    <t>15332</t>
  </si>
  <si>
    <t>15339</t>
  </si>
  <si>
    <t>15343</t>
  </si>
  <si>
    <t>15352</t>
  </si>
  <si>
    <t>15354</t>
  </si>
  <si>
    <t>15358</t>
  </si>
  <si>
    <t>15359</t>
  </si>
  <si>
    <t>15360</t>
  </si>
  <si>
    <t>15361</t>
  </si>
  <si>
    <t>15362</t>
  </si>
  <si>
    <t>15364</t>
  </si>
  <si>
    <t>15371</t>
  </si>
  <si>
    <t>15375</t>
  </si>
  <si>
    <t>15377</t>
  </si>
  <si>
    <t>15380</t>
  </si>
  <si>
    <t>15383</t>
  </si>
  <si>
    <t>15386</t>
  </si>
  <si>
    <t>15388</t>
  </si>
  <si>
    <t>15391</t>
  </si>
  <si>
    <t>15394</t>
  </si>
  <si>
    <t>15397</t>
  </si>
  <si>
    <t>15409</t>
  </si>
  <si>
    <t>15415</t>
  </si>
  <si>
    <t>15419</t>
  </si>
  <si>
    <t>15425</t>
  </si>
  <si>
    <t>15426</t>
  </si>
  <si>
    <t>15429</t>
  </si>
  <si>
    <t>15430</t>
  </si>
  <si>
    <t>15439</t>
  </si>
  <si>
    <t>15446</t>
  </si>
  <si>
    <t>15449</t>
  </si>
  <si>
    <t>15451</t>
  </si>
  <si>
    <t>15453</t>
  </si>
  <si>
    <t>15454</t>
  </si>
  <si>
    <t>15455</t>
  </si>
  <si>
    <t>15457</t>
  </si>
  <si>
    <t>15458</t>
  </si>
  <si>
    <t>15461</t>
  </si>
  <si>
    <t>15463</t>
  </si>
  <si>
    <t>15468</t>
  </si>
  <si>
    <t>15473</t>
  </si>
  <si>
    <t>15476</t>
  </si>
  <si>
    <t>15477</t>
  </si>
  <si>
    <t>15478</t>
  </si>
  <si>
    <t>15479</t>
  </si>
  <si>
    <t>15482</t>
  </si>
  <si>
    <t>15491</t>
  </si>
  <si>
    <t>15494</t>
  </si>
  <si>
    <t>15496</t>
  </si>
  <si>
    <t>15499</t>
  </si>
  <si>
    <t>15511</t>
  </si>
  <si>
    <t>15516</t>
  </si>
  <si>
    <t>15517</t>
  </si>
  <si>
    <t>15518</t>
  </si>
  <si>
    <t>15519</t>
  </si>
  <si>
    <t>15521</t>
  </si>
  <si>
    <t>15525</t>
  </si>
  <si>
    <t>15531</t>
  </si>
  <si>
    <t>15532</t>
  </si>
  <si>
    <t>15534</t>
  </si>
  <si>
    <t>15535</t>
  </si>
  <si>
    <t>15540</t>
  </si>
  <si>
    <t>15543</t>
  </si>
  <si>
    <t>15550</t>
  </si>
  <si>
    <t>15554</t>
  </si>
  <si>
    <t>15555</t>
  </si>
  <si>
    <t>15556</t>
  </si>
  <si>
    <t>15558</t>
  </si>
  <si>
    <t>15560</t>
  </si>
  <si>
    <t>15562</t>
  </si>
  <si>
    <t>15566</t>
  </si>
  <si>
    <t>15567</t>
  </si>
  <si>
    <t>15568</t>
  </si>
  <si>
    <t>15570</t>
  </si>
  <si>
    <t>15573</t>
  </si>
  <si>
    <t>15577</t>
  </si>
  <si>
    <t>15578</t>
  </si>
  <si>
    <t>15580</t>
  </si>
  <si>
    <t>15582</t>
  </si>
  <si>
    <t>15585</t>
  </si>
  <si>
    <t>23190</t>
  </si>
  <si>
    <t>23234</t>
  </si>
  <si>
    <t>23397</t>
  </si>
  <si>
    <t>23235</t>
  </si>
  <si>
    <t>23424</t>
  </si>
  <si>
    <t>Ограждение  скважины  № 23-63 в н.п. Кировский</t>
  </si>
  <si>
    <t>Скважина №23-63</t>
  </si>
  <si>
    <t>Скважина №2364</t>
  </si>
  <si>
    <t>Водопроводные сети чугунные</t>
  </si>
  <si>
    <t>Водопроводные сети стальные</t>
  </si>
  <si>
    <t>Железковская централизованная система водоснабжения (д.Железково)</t>
  </si>
  <si>
    <t>Водопроводная сеть к зданию ФАП по адресу:д.Круппа,ул. Новая,23 ,Боровичского района</t>
  </si>
  <si>
    <t>Ограждение  скважины  № 1798 н.п. Железково</t>
  </si>
  <si>
    <t>Водопровод от ОУДС чугунный</t>
  </si>
  <si>
    <t>Водопровод чугунный</t>
  </si>
  <si>
    <t>Насосная станция</t>
  </si>
  <si>
    <t>Скважина №1798</t>
  </si>
  <si>
    <t>Прошковская централизованная система водоснабжения (д.Прошково)</t>
  </si>
  <si>
    <t>Артезианская скважина д. Прошково №2591</t>
  </si>
  <si>
    <t>Травковская централизованная система водоснабжения (д.Травково)</t>
  </si>
  <si>
    <t>Артскважина №136</t>
  </si>
  <si>
    <t>Водопроводные сети</t>
  </si>
  <si>
    <t>Сушиловская централизованная система водоснабжения (д.Иевково,д.Сушилово)</t>
  </si>
  <si>
    <t>Скважина №582</t>
  </si>
  <si>
    <t>Ограждение  скважины № 582 д. Иевково</t>
  </si>
  <si>
    <t>Кончанско-Суворовская централизованная система водоснабжения (с.Кончанско-Суворовское)</t>
  </si>
  <si>
    <t>Скважина №997</t>
  </si>
  <si>
    <t>Зареченская централизованная система водоснабжения дер.(Заречная)</t>
  </si>
  <si>
    <t>Скважина №87-72 Боровичский район, дер. Заречная, ул. Мелиараторов 17а</t>
  </si>
  <si>
    <t>Починно-Сопкинская централизованная система водоснабжения (д.Починная Сопка)</t>
  </si>
  <si>
    <t>Водопроводная сеть к зданию ФАП по адресу:д.Починная Сопка,ул. Советская,з/у 53 ,Боровичского района</t>
  </si>
  <si>
    <t>Артскважина №219К</t>
  </si>
  <si>
    <t>Водопровод асб/цементный</t>
  </si>
  <si>
    <t>Ограждение  скважины №.219к  Починная Сопка</t>
  </si>
  <si>
    <t>Передская централизованная система водоснабжения (д.Передки,д.Новоселицы)</t>
  </si>
  <si>
    <t>Ограждение  скважины № 829 в н.п.Дуброви</t>
  </si>
  <si>
    <t>Скважина №829</t>
  </si>
  <si>
    <t>Водопроводная сеть к жилому дому по адресу: д. Перёдки,2</t>
  </si>
  <si>
    <t>Скважина №839 дер. Передки, ул. Школьная 6б, Передский с/с</t>
  </si>
  <si>
    <t>Еремеевская централизованная система водоснабжения (д.Еремеево ,д.Вилачево)</t>
  </si>
  <si>
    <t>Скважина №859</t>
  </si>
  <si>
    <t>Мышлячьская централизованная система водоснабжения (д.Мышлячье)</t>
  </si>
  <si>
    <t>Скважина №466</t>
  </si>
  <si>
    <t>Плавковская централизованная система водоснабжения (д.Плавково,д.Горушка,д.Круппа)</t>
  </si>
  <si>
    <t>Водопроводная сеть к жилому дому по адресу: д. Плавково,8</t>
  </si>
  <si>
    <t>Скважина № 2588 д. Плавково</t>
  </si>
  <si>
    <t>Волокская централизованная система водоснабжения  (д.Горы,д.Новоселицы,д.Волок)</t>
  </si>
  <si>
    <t xml:space="preserve">Водопроводная сеть к зданию ФАП  по адресу:ул. Центральная, з/у 0011703/435/19ад. Волок </t>
  </si>
  <si>
    <t>Водопроводная сеть к жилому дому по адресу:д.Березицы,д.26 -В, Боровичского района</t>
  </si>
  <si>
    <t>Водопроводнаяя сеть  к  БМК  д. Волок ,ул Молодёжная</t>
  </si>
  <si>
    <t>Водопроводная сеть к жилому дому по адресу:ул. Центральная,38 в д. Волок</t>
  </si>
  <si>
    <t>Водопроводные сети ПНД</t>
  </si>
  <si>
    <t>Скважина № 2183</t>
  </si>
  <si>
    <t>Скважина № 2185</t>
  </si>
  <si>
    <t>Водопроводные сети полиэтиленовые</t>
  </si>
  <si>
    <t>Опеченско-Посадская централизованная система водоснабжения (с.Опеченский Посад)</t>
  </si>
  <si>
    <t>Ограждение  скважины  № 13 Опеченский Посад</t>
  </si>
  <si>
    <t>Опеченско-Посадская централизованная система водоснабжения (с.Опеченский Посад жилой фонд)</t>
  </si>
  <si>
    <t>Водопровод а/ц</t>
  </si>
  <si>
    <t>Опеченско-Рядковская централизованная система водоснабжения  (д.Опеченский рядок)</t>
  </si>
  <si>
    <t>Водопроводная сеть к жилому дому по адресу: д. Опеченский Рядок, д147 кв 2  в Боровичском районе</t>
  </si>
  <si>
    <t>Скважина №2262</t>
  </si>
  <si>
    <t>Марьинская централизованная система водоснабжения (д.Марьинская)</t>
  </si>
  <si>
    <t>Водопроводная сеть к жилому дому по адресу: д. Марьинское,53 Боровичского района</t>
  </si>
  <si>
    <t>Скважина №921</t>
  </si>
  <si>
    <t>Егольская централизованная система водоснабжения (д.Егла,д.Путлино,д.Ровное)</t>
  </si>
  <si>
    <t>Водопроводная сеть к жилому дому по адресу: ул. Советская,д. 113   в д. Ёгла Боровичского района</t>
  </si>
  <si>
    <t>Водопроводная сеть к жилому дому по адресу: ул. Советская,д. 142   в д. Ёгла Боровичского района</t>
  </si>
  <si>
    <t>Ограждение  скважины№ 957 в н.п.Ровное Егольской ЦСХВ</t>
  </si>
  <si>
    <t>Водопроводная сеть к жилому дому по адресу: ул. Советская,д. 10-а   в д. Ёгла Боровичского района</t>
  </si>
  <si>
    <t>Водопроводная сеть к жилому дому по адресу: ул. Совхозная,д. 29  в д. Ёгла Боровичского района</t>
  </si>
  <si>
    <t>Ограждение  скважины  № 2-74 д. Путлино</t>
  </si>
  <si>
    <t>Ограждение  скважины  №  549 д. Ёгла</t>
  </si>
  <si>
    <t>Водопроводная сеть к жилому дому по адресу: ул. Советская, д.196 в д. Ёгла Боровичского района</t>
  </si>
  <si>
    <t>Водопроводная сеть к жилому дому по адресу: д. Ровное,ул. Труда.д.10   Боровичского района</t>
  </si>
  <si>
    <t>Водопроводная сеть к жилому дому по адресу:д. Ровное,ул. Труда.д 6,Боровичского района</t>
  </si>
  <si>
    <t>Водопроводная сеть к жилому дому по адресу: ул. Береговая.д.12 в д. Ёгла Боровичского района</t>
  </si>
  <si>
    <t>Водопроводная сеть к жилому дому по адресу: ул. Береговая.д.7 в д. Ёгла Боровичского района</t>
  </si>
  <si>
    <t>Водопроводная сеть к жилому дому по адресу: ул. Береговая.д.9 в д. Ёгла Боровичского района</t>
  </si>
  <si>
    <t>Водопроводная сеть к жилому дому по адресу: ул. Советская,д. 27  в д. Ёгла Боровичского района</t>
  </si>
  <si>
    <t>Водопроводная сеть к жилому дому по адресу: ул. Советская,д. 114  в д. Ёгла Боровичского района</t>
  </si>
  <si>
    <t>Автоматизированная водоразборная колонка ИЧВ-УП-14</t>
  </si>
  <si>
    <t>Скважина №549</t>
  </si>
  <si>
    <t>Скважина №957</t>
  </si>
  <si>
    <t>Скважина №2-74</t>
  </si>
  <si>
    <t>Нежилое здание (здание насосной станции) Ёгла ул. Советская, 205 в</t>
  </si>
  <si>
    <t>Старосельская централизованная система водоснабжения (н.п. Староселье)</t>
  </si>
  <si>
    <t>Ограждение  скважины  № 1877 д. Староселье</t>
  </si>
  <si>
    <t>Скважина н.п. Староселье, 100 м на северо-запад от д. 2</t>
  </si>
  <si>
    <t>Удинская централизованная система водоснабжения (д.Удино)</t>
  </si>
  <si>
    <t>Жадинская система водоснабжения (д.Жадины)</t>
  </si>
  <si>
    <t>Артскважина № 48а-84 ус. Жадины, ул. Льнозавод, 120 м на северо-восток от д. 23</t>
  </si>
  <si>
    <t>Реченская централизованная система водоснабжения (д.Речка,д.Фаустово)</t>
  </si>
  <si>
    <t>Водопроводная сеть к жилому дому по адресу: д. Речка д.,80  кв 1 в Боровичском районе</t>
  </si>
  <si>
    <t>Водопроводная сеть к жилому дому по адресу: д. Речка д.,80  кв 2 в Боровичском районе</t>
  </si>
  <si>
    <t>Водопроводная сеть к жилому дому по адресу: д. Речка,64  в Боровичском районе</t>
  </si>
  <si>
    <t>Водопроводная сеть к жилому дому по адресу: д. Речка,83  в Боровичском районе</t>
  </si>
  <si>
    <t>Водопроводная сеть с кадастровым № 53:02:0000000:11473,Речка-Фаустово</t>
  </si>
  <si>
    <t>Скважина № 1860</t>
  </si>
  <si>
    <t>Тухунская централизованная система водоснабжения (П.Тухун)</t>
  </si>
  <si>
    <t>Водопроводные сети асб/цементные</t>
  </si>
  <si>
    <t>Канализационные сети Боровичский р-он, н.п. Тухун</t>
  </si>
  <si>
    <t>Скважина № 27321</t>
  </si>
  <si>
    <t>Малосемерицкая централизованная система водоснабжения (д.Малые Семерицы)</t>
  </si>
  <si>
    <t>Скважина № 2254</t>
  </si>
  <si>
    <t>Озеревская система водоснабжения</t>
  </si>
  <si>
    <t>Водопроводная сеть к жилому дому по адресу:д. Озерёво.д.9 ,Боровичского района</t>
  </si>
  <si>
    <t>Перелучская централизованная система водоснабжения (д.Перелучи)</t>
  </si>
  <si>
    <t>Скважина № 6672</t>
  </si>
  <si>
    <t>Станция обезжелезивания воды 10 куб./час Нежилое здание д.Перелучи,</t>
  </si>
  <si>
    <t>Болоньская централизованная система водоснабжения (д.Болонье)</t>
  </si>
  <si>
    <t>Скважина № 13-74</t>
  </si>
  <si>
    <t>Окладневская система водоснабжения (д.Окладнево)</t>
  </si>
  <si>
    <t>Разведочно-эксплуатационная скважина № 1165 д.Окладнево</t>
  </si>
  <si>
    <t>Черноземьская централизованная система водоснабжения (д.Черноземь)</t>
  </si>
  <si>
    <t xml:space="preserve">Водопровод д.Черноземь, </t>
  </si>
  <si>
    <t>Артезианская скважина д.Черноземь</t>
  </si>
  <si>
    <t>Насосная станция д.Черноземь</t>
  </si>
  <si>
    <t>Ровенская централизованная система водоснабжения (д.Ровное)</t>
  </si>
  <si>
    <t>Водопровод д.Ровное, 00-023185</t>
  </si>
  <si>
    <t>Насосная станция д.Ровное</t>
  </si>
  <si>
    <t>Скважина № 1828</t>
  </si>
  <si>
    <t>Волокская централизованная система водоотведения (д.Горы,д.Новоселицы,д.Волок)</t>
  </si>
  <si>
    <t>Иловые площадки</t>
  </si>
  <si>
    <t>Напорный канализационный коллектор</t>
  </si>
  <si>
    <t>Самотечный канализационный коллектор</t>
  </si>
  <si>
    <t>Канализационная насосная станция</t>
  </si>
  <si>
    <t>Аэротенка (компактная установка)</t>
  </si>
  <si>
    <t>Канализационные сети</t>
  </si>
  <si>
    <t>Здание очистных сооружений</t>
  </si>
  <si>
    <t>Реченская централизованная система водоотведения (д.Речка,д.Фаустово)</t>
  </si>
  <si>
    <t>Хлораторная</t>
  </si>
  <si>
    <t>Канализационно-насосная станция</t>
  </si>
  <si>
    <t>Аэротенки</t>
  </si>
  <si>
    <t>Компрессорная</t>
  </si>
  <si>
    <t>Прошковская централизованная система водоотведения(д.Прошково)</t>
  </si>
  <si>
    <t>Дренаж (Канализационные сети (н.п.Прошково)</t>
  </si>
  <si>
    <t>Егольская централизованная система водоотведения (д.Егла,д.Путлино,д.Ровное)</t>
  </si>
  <si>
    <t>Очистные сооружения</t>
  </si>
  <si>
    <t>Резервуар промывки</t>
  </si>
  <si>
    <t>Напорный канализац.коллектор</t>
  </si>
  <si>
    <t>Самотечный канализац.коллектор</t>
  </si>
  <si>
    <t>Опеченско-Посадская(РТП) централизованная система водоотведения (с.Опеченский Посад жилой фонд)</t>
  </si>
  <si>
    <t>Канализационные сети чугунные</t>
  </si>
  <si>
    <t>Канализационные сети стальные</t>
  </si>
  <si>
    <t>Канализационные сети керам.(н.п. Опеченский Посад)</t>
  </si>
  <si>
    <t>Волгинская система водоотведения (п. Волгино)</t>
  </si>
  <si>
    <t>Канализационные сети Боровичский р-он, н.п. Волгино</t>
  </si>
  <si>
    <t>Канализационные сети Боровичский р-он, н.п. Кончанское-Суворовское</t>
  </si>
  <si>
    <t>Кировская система водоотведения (п.Кировский)</t>
  </si>
  <si>
    <t>Канализационные сети Боровичский р-он, н.п. Кировский</t>
  </si>
  <si>
    <t>Травковская система водоотведения (н.п. Травково)</t>
  </si>
  <si>
    <t>Канализационные сети Боровичский р-он, н.п. Травково</t>
  </si>
  <si>
    <t>Железковская система водоотведения (н.п. Железково)</t>
  </si>
  <si>
    <t>Канализационные сети Боровичский р-он, н.п. Железково</t>
  </si>
  <si>
    <t>Биологические Очистные Сооружения (п. ВОЛГИНО)</t>
  </si>
  <si>
    <t>Проходная Волгино</t>
  </si>
  <si>
    <t>Хлораторная, увелич.стоимости реконструкция хлораторной на БОС</t>
  </si>
  <si>
    <t>Насосно-воздуходувная станция</t>
  </si>
  <si>
    <t>Насосная станция подкачки №1</t>
  </si>
  <si>
    <t>Резервуар чистой воды</t>
  </si>
  <si>
    <t>Дренажная</t>
  </si>
  <si>
    <t>Насосная станция сырого осадка</t>
  </si>
  <si>
    <t>Аэротенки 3 шт.</t>
  </si>
  <si>
    <t>Иловые площади 16 шт.</t>
  </si>
  <si>
    <t>Отстойник первичный</t>
  </si>
  <si>
    <t>Вторичный отстойник</t>
  </si>
  <si>
    <t>Метантенки 2 шт.</t>
  </si>
  <si>
    <t>Песколовки 3 шт.,увелич.стоимости реконструкция биол.очистн. Сооружений</t>
  </si>
  <si>
    <t>Контактные резервуары (4шт)</t>
  </si>
  <si>
    <t>Производственная дорога</t>
  </si>
  <si>
    <t>Трубопроводы теплосети</t>
  </si>
  <si>
    <t>Канализационные насосные станции</t>
  </si>
  <si>
    <t>Здание главной насосной станции</t>
  </si>
  <si>
    <t>Здание КНС №1</t>
  </si>
  <si>
    <t>Здание КНС № 2</t>
  </si>
  <si>
    <t>Здание КНС №3</t>
  </si>
  <si>
    <t>Здание КНС №4</t>
  </si>
  <si>
    <t>Здание КНС №5</t>
  </si>
  <si>
    <t>Здание КНС №6</t>
  </si>
  <si>
    <t>Здание КНС №7</t>
  </si>
  <si>
    <t>Здание КНС № 8</t>
  </si>
  <si>
    <t>Здание КНС №9</t>
  </si>
  <si>
    <t>Здание КНС №10</t>
  </si>
  <si>
    <t>Здание КНС №11</t>
  </si>
  <si>
    <t>Здание КНС №12</t>
  </si>
  <si>
    <t>Здание КНС №13</t>
  </si>
  <si>
    <t xml:space="preserve">Канализационная насосная станция м. Перевалка Индустриальный парк "Преображение" №53:22:0010921:120 </t>
  </si>
  <si>
    <t>Бабино (подъем воды)</t>
  </si>
  <si>
    <t xml:space="preserve"> (скв.6 ГРЕБЛОШЬ)</t>
  </si>
  <si>
    <t>Скважина №1</t>
  </si>
  <si>
    <t>Скважина №2</t>
  </si>
  <si>
    <t>Скважина №3</t>
  </si>
  <si>
    <t>Скважина №4</t>
  </si>
  <si>
    <t xml:space="preserve"> Бабино-2 (скв.5)</t>
  </si>
  <si>
    <t xml:space="preserve"> Бабино-2 (скв6) </t>
  </si>
  <si>
    <t xml:space="preserve"> Бабино-2 (скв.8) </t>
  </si>
  <si>
    <t>Электролиния ВЛ-04</t>
  </si>
  <si>
    <t>Линия электропередач</t>
  </si>
  <si>
    <t>линия электропер.10 кв</t>
  </si>
  <si>
    <t>трансформаторная подстанция</t>
  </si>
  <si>
    <t>Водоочистные сооружения (Парковая,2)</t>
  </si>
  <si>
    <t>Станция обезжелезивания воды кадастровый номер 53:22:0020930:14</t>
  </si>
  <si>
    <t>Насосная станция 2 подъема, ув.стоимости тамбур к зданию 2 подъема</t>
  </si>
  <si>
    <t>ОС(с) блок № 1</t>
  </si>
  <si>
    <t>Очистные сооружения ( 1 блок)</t>
  </si>
  <si>
    <t>Водоприемный колодец</t>
  </si>
  <si>
    <t>Водоприемный колодец 2шт</t>
  </si>
  <si>
    <t xml:space="preserve">Павильон для цеха гипохлорида, </t>
  </si>
  <si>
    <t>Фильтровальная станция</t>
  </si>
  <si>
    <t xml:space="preserve">Площадка под павильон для хранения гипохлорита натрия, </t>
  </si>
  <si>
    <t>Резервуар чистой воды V-1250 м3</t>
  </si>
  <si>
    <t>Резервуар чистой воды V-1000 м3</t>
  </si>
  <si>
    <t>Резервуар НС 2- подъема  (300 м3)</t>
  </si>
  <si>
    <t>Водозаборные сооружения</t>
  </si>
  <si>
    <t>Ограждения территории насосной станции 1 подъема</t>
  </si>
  <si>
    <t>Водоразборные колонки</t>
  </si>
  <si>
    <t>Канализационные сети к канализационной насосной станции №1 (пер.Огородный) в г.Боровичи</t>
  </si>
  <si>
    <t>Канализационная сеть от жилого дома по ул. Заводская,д.24  в г. Боровичи</t>
  </si>
  <si>
    <t>Канализационная сеть от жилого дома по ул. Заводская,д.26  в г. Боровичи</t>
  </si>
  <si>
    <t>Канализационная  сеть  от жилого дома  по ул.9 Января,5  в г. Боровичи</t>
  </si>
  <si>
    <t>к/сети уличные от ГДК по ул. 9-го Января до Набережной Окт.революции</t>
  </si>
  <si>
    <t>к/сети дворовые от д.71 по ул.Гоголя до двор. к/с от д.71а по ул.Гоголя</t>
  </si>
  <si>
    <t>к/сети дворовые от д.71а по ул.Гоголя до к/с по ул.Гоголя</t>
  </si>
  <si>
    <t>к/сети уличные от д.5 по пер.Реппо по ул.Дзержинского до Набережной Окт.революции</t>
  </si>
  <si>
    <t>к/сети уличные по ул.Мира от ул.1-го Мая до ул.Кооперативной</t>
  </si>
  <si>
    <t>к/сети уличные по ул.С.Перовской от КК у д.81 до ул.Кооперативной</t>
  </si>
  <si>
    <t>к/сети уличные по ул.Кузнецова от ул.1-го Мая до ул.Кооперативной, по ул.Кооперативной до КНС №1 на пер.Огородный</t>
  </si>
  <si>
    <t xml:space="preserve">к/сети дворовые от КК у д.9  до КК у д.11 по ул.Энгельса </t>
  </si>
  <si>
    <t>к/сети уличные по ул.Фрунзе от КК у д.22 до ул.Пушкинской</t>
  </si>
  <si>
    <t>к/сети дворовые от д.73а по ул.Калинина и уличные к/сети от д.73а до ул.Гоголя</t>
  </si>
  <si>
    <t>к/сети уличные по ул.Новой от КК у д.5 до КК у д.117 по ул.Ломоносовская</t>
  </si>
  <si>
    <t>к/сети дворовые от д.47 по ул.Подбельского до ул.Пушкинской</t>
  </si>
  <si>
    <t>к/сети уличные от КК у школы №3 в двор.к/с д.47 по ул.Подбельского</t>
  </si>
  <si>
    <t>к/сети дворовые д.19 по ул. Парковой в к/с от кинопроката</t>
  </si>
  <si>
    <t>к/сети дворовые от д.32 по ул.Московской до к/с от д.17 по ул.Пушкинской</t>
  </si>
  <si>
    <t>к/сети уличные по ул.Кузнецова от ул.Порожской до ул.Советской</t>
  </si>
  <si>
    <t>к/сети уличные по пл.Володарского между к/с д=150, д=300, д=500</t>
  </si>
  <si>
    <t>к/сети уличные по ул.Сенной от ул.Кузнецова до к/с д=300 в районе р.Мста</t>
  </si>
  <si>
    <t>к/сети уличные по ул.Подбельского от КК у д.5 до ул.Коммунарная</t>
  </si>
  <si>
    <t>к/сети уличные по ул.Некрасовской от КК у д.16 по ул.Пушкинской до ул.Пушкинской</t>
  </si>
  <si>
    <t>к/сети уличные по ул.9-го Января от КК у д.31 до ул.Кузнецова</t>
  </si>
  <si>
    <t>к/сети уличные по ул.Порожской от КК у д.25 до КК у д.23</t>
  </si>
  <si>
    <t>к/сети уличные по ул.Парковой от КК между д.31 и д.35 вдоль д/сада и школы до к/с вдоль парка 30-летия Октября; в том числе ул.к/сети между школой и котельной №1</t>
  </si>
  <si>
    <t>к/сети уличные по ул.Парковой  между школой и котельной №1</t>
  </si>
  <si>
    <t>к/сети дворовые вдоль домов 2 и 2а по ул.Сушанской</t>
  </si>
  <si>
    <t>к/сети дворовые от котельной у шк.№7 до КК у д.2а по ул.Сушанской</t>
  </si>
  <si>
    <t>к/с уличные от дворовых к/с от д.2 и 2а по ул.Сушанской до ул.С.Перовской</t>
  </si>
  <si>
    <t xml:space="preserve">к/сети уличные по ул.9-го Января от КК у д.46 до КК у д.11 </t>
  </si>
  <si>
    <t>к/сети дворовые от д.6 по ул.Ботанической в двор.к/с д.4 по ул.Ботанической</t>
  </si>
  <si>
    <t>к/сети дворовые от д.4 по ул.Ботанической в двор.к/с д.2 по ул.Ботанической</t>
  </si>
  <si>
    <t>к/сети дворовые от д.2 по ул.Ботанической в к/с в районе д.127 по ул.Гоголя</t>
  </si>
  <si>
    <t>к/сети уличные по ул.Ботанической от КК в районе д.127 по ул.Гоголя до ул.Гоголя</t>
  </si>
  <si>
    <t xml:space="preserve">к/сети уличные по ул.Гоголя от ул.Энгельса до к/с у катка в районе ул.Ботанической </t>
  </si>
  <si>
    <t>к/сети дворовые от к/с д.3а по ул.Ботанической до КК у д.127 по ул.Гоголя</t>
  </si>
  <si>
    <t>к/сети дворовые от д.6 по ул.Подбельского (кроме выпусков)</t>
  </si>
  <si>
    <t>к/сети дворовые от д.134 по ул.Гоголя (кроме выпусков)</t>
  </si>
  <si>
    <t>к/сети дворовые от д.40 по ул.1-го Мая (кроме выпусков)</t>
  </si>
  <si>
    <t>к/сети дворовые от д.5 по ул.Кропоткина до двор.к/с д.32 по ул.Ленинградской</t>
  </si>
  <si>
    <t>к/сети уличные по ул.Международной от двор.к/с д.30 по ул.Ленинградская до ул.Ленинградской</t>
  </si>
  <si>
    <t>к/сети уличные по ул.Международной от ул.Металлистов до ул.Рабочей</t>
  </si>
  <si>
    <t>к/сети по ул.Рабочей от ул.Кокорина на ул.Кропоткина на ул.Южную до ул.Солодовниковой вдоль вокзала на территорию стадиона Металлург до напорных к/сетей</t>
  </si>
  <si>
    <t>к/сети напорные через р.Мста в районе пер.Речного</t>
  </si>
  <si>
    <t xml:space="preserve">к/сети от напорных к/с в районе пер.Речного вдоль домов 3а, 5а, 7а по пер.Кооперативному до КНС №1 на пер.Огородный </t>
  </si>
  <si>
    <t>к/сети уличные по ул.Вышневолоцкой от ул.Металлстов до ул.Южной</t>
  </si>
  <si>
    <t>к/сети дворовые от д.15 по ул.Ленинградской до ул.Вышневолоцкой</t>
  </si>
  <si>
    <t xml:space="preserve">к/сети дворовые от д.8 по ул.Южной до ул.Вышневолоцкой </t>
  </si>
  <si>
    <t xml:space="preserve">к/сети уличные по ул.Кокорина от двор к/с д.60 по ул.Кокорина до д.54 по ул.Кокорина </t>
  </si>
  <si>
    <t>к/сети уличные от КК у д.21 по ул.Южной на ул.Валдайскую во двор д.60 по ул.Кокорина до ул.Кокорина</t>
  </si>
  <si>
    <t>к/сети дворовые от д.8 по ул.Новгородской до ул.К.Либкнехта</t>
  </si>
  <si>
    <t>к/сети уличные по ул.Ленинградской от ул.Работницы до к/с вдоль вокзала</t>
  </si>
  <si>
    <t>к/сети уличные по ул.Вышневолоцкой от ул.Ленинградской до ул.Революции</t>
  </si>
  <si>
    <t>к/сети уличные по ул.Вышневолоцкой от ул.Гончарной на ул.Ленинградскую до КК у д.37 по ул.Ленинградская</t>
  </si>
  <si>
    <t>к/сети дворовые от д.29 по ул.Ленинградской до ул.Вышневолоцкой</t>
  </si>
  <si>
    <t>к/сети дворовые от д.13 по ул.Рабочей и д.48 по ул.Вышневолоцкой (пристройка) до ул.Вышневолоцкой (кроме выпусков)</t>
  </si>
  <si>
    <t>к/сети дворовые от д.40 по ул.Новоселицкая (кроме выпусков)</t>
  </si>
  <si>
    <t>к/сети дворовые от д.40 по ул.Ленинградской (кроме выпусков)</t>
  </si>
  <si>
    <t>к/сети дворовые от д.13 по ул. Международной до ул.Международной</t>
  </si>
  <si>
    <t>к/сети дворовые от д.16 по ул.Желябова до ул.Международная</t>
  </si>
  <si>
    <t>к/сети уличные по ул.Международной от двор.к/с д.13 по ул.Международной до пер.Горного</t>
  </si>
  <si>
    <t>к/сети дворовые от д.48/38а по ул.К.Либкнехта/Гончарная через территорию д/сада №3 на ул.К.Либкнехта</t>
  </si>
  <si>
    <t>к/сети дворовые по ул.К.Либкнехта от д.51 до КК у д.93 по ул.Ленинградская</t>
  </si>
  <si>
    <t>Коллектор напорный от здания КНС-1</t>
  </si>
  <si>
    <t>Коллектор двухнит.от КНС-1 до Суворова</t>
  </si>
  <si>
    <t>Коллектор канализационный переключения стоков по пер.Мстинский вдоль р.Мста до к/дюкера инв.11498</t>
  </si>
  <si>
    <t>Канализационный коллектор  по ул.Пушкинской</t>
  </si>
  <si>
    <t>Канализационный коллектор  по ул.Революции</t>
  </si>
  <si>
    <t>Канализационные   сети   ул.Революции</t>
  </si>
  <si>
    <t>Канализационные сети    ул. Заводская набережная 1</t>
  </si>
  <si>
    <t>Канализационные сети     ул.Подбельского 36</t>
  </si>
  <si>
    <t>Канализационный коллектор  по ул.А.Кузнецова</t>
  </si>
  <si>
    <t>Канализационные сети    ул.Новоселицкая 39</t>
  </si>
  <si>
    <t>Канализационные сети    по ул.Ленинградская к д.№ 44</t>
  </si>
  <si>
    <t>Канализационные сети    ул.Южная45</t>
  </si>
  <si>
    <t>Канализационный коллектор  от ул.Пушкинской</t>
  </si>
  <si>
    <t>Канализационные сети    Рабочая 21</t>
  </si>
  <si>
    <t>Канализационные сети    ул. 1-го Мая 66</t>
  </si>
  <si>
    <t>Канализационные сети    ул.Ботаническая3</t>
  </si>
  <si>
    <t>Канализационные сети  ДОК ул.Ленинградская 12</t>
  </si>
  <si>
    <t>Канализационные сети    ул.Л.Толстого 41</t>
  </si>
  <si>
    <t>Канализационные сети     ул.Гончарная 12</t>
  </si>
  <si>
    <t>Канализационые сети по ул.Ломоносовская 1 а</t>
  </si>
  <si>
    <t>Канализационные сети    по ул.Парковой</t>
  </si>
  <si>
    <t>Канализационные сети   Новоселицкая 28</t>
  </si>
  <si>
    <t>Канализационные сети   от ДСПМК-4 ул.Подбельского27</t>
  </si>
  <si>
    <t>Канализационные сети   ЖСК-4 ул.Парковой 9</t>
  </si>
  <si>
    <t>Канализационные сети    ул.Валдайская 45</t>
  </si>
  <si>
    <t>Канализационные сети     54х кв.дома  ул.Ботаническая 3а</t>
  </si>
  <si>
    <t>Канализационный коллектор  от ф-ки`Восход`(р-н Лучки)</t>
  </si>
  <si>
    <t>Канализационные сети    по ул.Дзержинского</t>
  </si>
  <si>
    <t>Канализационные сети    тр.51 ул.Гончарная 20</t>
  </si>
  <si>
    <t>К/коллектор от ул.1Мая по ул.Пушкинской до ул.Дзержинского инв.10255</t>
  </si>
  <si>
    <t>Канализационные сети    по ул. Января 11а</t>
  </si>
  <si>
    <t>Канализационные сети    ул.Кокорина 54</t>
  </si>
  <si>
    <t>Канализационные сети    ул.Декабристов 54</t>
  </si>
  <si>
    <t>Канализационные сети    по ул.Дзержинского.59</t>
  </si>
  <si>
    <t>Наружная  канализация  ж/д 47 по ул. Южная инв.30416</t>
  </si>
  <si>
    <t>Канализационные сети здания РПТС</t>
  </si>
  <si>
    <t>Канализационные сети  Вышневолоцкая 48  дворовая канализация</t>
  </si>
  <si>
    <t>Канализационные сети    ул.Физкультуры 32</t>
  </si>
  <si>
    <t>Канализационные сети   котельная ул.Гончарная 11</t>
  </si>
  <si>
    <t>Канализационные сети    ул. 9 января 17</t>
  </si>
  <si>
    <t>Канализационные сети    ул.Ботаническая 3</t>
  </si>
  <si>
    <t>Канализационные сети    ул.Пушкинская 26</t>
  </si>
  <si>
    <t>Канализационные сети    ул.Кокорина 57</t>
  </si>
  <si>
    <t>Канализационные сети    ул.Подбельского 20</t>
  </si>
  <si>
    <t>Канализационные сети    ул.Новоселицская 30</t>
  </si>
  <si>
    <t>Наружная канализация по Вышневолоцкой 43</t>
  </si>
  <si>
    <t>Канализационные сети    ул.Валдайская д.16</t>
  </si>
  <si>
    <t>Дюкер ч/з р.Мста двухниточный пер.Речной инв.11525</t>
  </si>
  <si>
    <t>Канализационные сети    ул.Кокорина 58</t>
  </si>
  <si>
    <t>Канализационные сети    ул.Тухунская 17а</t>
  </si>
  <si>
    <t>Канализационные сети    ул.Сушанская 12</t>
  </si>
  <si>
    <t>Канализационные сети    ул.Международная 33</t>
  </si>
  <si>
    <t>Канализационный коллектор  ул.Московская к д.30</t>
  </si>
  <si>
    <t>К/сети по ул.Физкультуры д.50 инв.10477</t>
  </si>
  <si>
    <t>Канализационные сети    ул.Южная 5</t>
  </si>
  <si>
    <t>Канализация 52-х кв.дома Ботаническая 3а</t>
  </si>
  <si>
    <t>Канализационные сети    ул.Гоголя 90</t>
  </si>
  <si>
    <t>Канализационные сети    ул.Кокорина 56</t>
  </si>
  <si>
    <t>Канализация дворовая ул.Пушкинская д.60</t>
  </si>
  <si>
    <t>Канализационные сети    ул.Международная 6</t>
  </si>
  <si>
    <t>Канализационные сети   к жилым домам ЖЭУ № 2/Энгельса/</t>
  </si>
  <si>
    <t>Канализационные сети   ЖЭК тр.51 ул.Сушанская 10</t>
  </si>
  <si>
    <t>Канализационные   сети   Кузнецова 5</t>
  </si>
  <si>
    <t>К/сети ул.Желябова 5 г-ца`Мста` инв.10369</t>
  </si>
  <si>
    <t>Канализационные сети   к жилому дому пл. Володарского 3</t>
  </si>
  <si>
    <t>Канализационные сети    ул Парковая 23</t>
  </si>
  <si>
    <t>Канализационные сети    по ул.Ленинградская к д.91</t>
  </si>
  <si>
    <t>Канализационные сети    ул.Дзержинского 35</t>
  </si>
  <si>
    <t>Канализационные сети    ул.Ленинградская 27</t>
  </si>
  <si>
    <t>Канализационные сети    ул.Некрасовская 14</t>
  </si>
  <si>
    <t>Канализационные сети    по Набережной Октября</t>
  </si>
  <si>
    <t>Канализационные сети    ул.Гоголя 71</t>
  </si>
  <si>
    <t>Канализационные сети    ул.Гончарная 36</t>
  </si>
  <si>
    <t>К/сети 2ДУЖГУ Парковая 3а, 35, котельная №1, пл. 1 Мая 1, 3, Кузнецова 2, Коммунарная 41, Московская 21, 23 инв.10261</t>
  </si>
  <si>
    <t>Канализационные сети    ул.Сушанская 14</t>
  </si>
  <si>
    <t>Канализационные сети   Набережная Окт.Революции 8</t>
  </si>
  <si>
    <t>Канализационные сети    ул.Вышневолоцская 36</t>
  </si>
  <si>
    <t>Канализационные сети    по ул.Парковая 21 от КК1  доКК5</t>
  </si>
  <si>
    <t>Канализационные сети    ул.Сушанская 8</t>
  </si>
  <si>
    <t>Канализационный коллектор  по ул.Энгельсаул.Гоголя</t>
  </si>
  <si>
    <t>Канализационные сети    ул.Пушкинская 43</t>
  </si>
  <si>
    <t>Канализационные сети    ул.Гоголя 113</t>
  </si>
  <si>
    <t>Канализационные сети   котельная ул.Некрасовская1</t>
  </si>
  <si>
    <t>Канализационные сети    по ул.Ленинградской</t>
  </si>
  <si>
    <t>Канализационные сети    ул.Дзержинского 11</t>
  </si>
  <si>
    <t>Канализационные сети   ЖСК-9 ул.Ботаническая 10</t>
  </si>
  <si>
    <t>Канализационные сети   к ул.Пушкинская 70</t>
  </si>
  <si>
    <t>Канализационные сети    ул.Коммунарная 24</t>
  </si>
  <si>
    <t>Канализационные сети    ул.А.Кузнецова 6</t>
  </si>
  <si>
    <t>Канализационные сети    ул.Мира 154</t>
  </si>
  <si>
    <t>Канализационные сети    по ул.Свободы к д.16</t>
  </si>
  <si>
    <t>Канализационные сети    ул.А.Кузнецова 4</t>
  </si>
  <si>
    <t>Канализационные сети    по Набережной Революции</t>
  </si>
  <si>
    <t>Канализационные сети   н/котельной у бани N 2</t>
  </si>
  <si>
    <t>Канализационные сети    ул.Ткачей 10</t>
  </si>
  <si>
    <t>Канализационные сети   от в/ч по ул.А.Кузнецова</t>
  </si>
  <si>
    <t>Канализационные сети    ул.Дзержинского 5</t>
  </si>
  <si>
    <t>Канализационные сети    ул.Коммунарная 40</t>
  </si>
  <si>
    <t>Канализационные сети    по ул.Физкультуры</t>
  </si>
  <si>
    <t>Канализационные сети    по ул.Свободы к д.18</t>
  </si>
  <si>
    <t>Канализационные сети    по ул.Ленинградская к д.28</t>
  </si>
  <si>
    <t>Канализационные сети   от РДК по ул.Революции</t>
  </si>
  <si>
    <t>К/сети Наб.Октябрьской революции д.16 от ф-ки `Юность` инв.10446</t>
  </si>
  <si>
    <t>Канализационные сети    ул.Пушкинская 17пристройка</t>
  </si>
  <si>
    <t>К/сети по ул.Энгельса к домам №1, №12 ЖЭУ № 2 инв.11527</t>
  </si>
  <si>
    <t>Канализационные сети    ул.Кокорина к д.26</t>
  </si>
  <si>
    <t>Канализационные сети    телевизионной станции</t>
  </si>
  <si>
    <t>Канализационные сети    ул.Подбельского 7</t>
  </si>
  <si>
    <t>Канализационные сети   ДРСУ ул.Пушкинская 39</t>
  </si>
  <si>
    <t>Канализационные сети    ул.Пушкинская 17</t>
  </si>
  <si>
    <t>Канализационные сети    ул.Калинина50а</t>
  </si>
  <si>
    <t>Канализационные сети    по ул.К.Либнехта</t>
  </si>
  <si>
    <t>Канализационные сети   КООП 10 пр.Титова 5а</t>
  </si>
  <si>
    <t>Канализационные сети    ул.Фрунзе 10</t>
  </si>
  <si>
    <t>Канализационные сети    ул.9 Января 27</t>
  </si>
  <si>
    <t>Канализационные сети    по ул.Декабристов</t>
  </si>
  <si>
    <t>Канализационные сети    по ул.Революции к д.9</t>
  </si>
  <si>
    <t>Канализационные сети    ул.Комсомольская 48</t>
  </si>
  <si>
    <t>Канализационные сети    РСУ ул.Пушкинская 17</t>
  </si>
  <si>
    <t>Канализационные сети    ул.Ленинградская 47</t>
  </si>
  <si>
    <t>Канализационные сети    ул.Энгельса 18</t>
  </si>
  <si>
    <t>Канализационный коллектор  от ул.Гоголя по ул.Энгельса</t>
  </si>
  <si>
    <t>Канализационные сети    ул.Коммунарная 30а</t>
  </si>
  <si>
    <t>Канализационные сети    ул.Пушкинская 70</t>
  </si>
  <si>
    <t>Канализационные сети    ул.Л.Толстого 32/34</t>
  </si>
  <si>
    <t>Канализационные сети    от ул.Гоголя по ул.Сенной</t>
  </si>
  <si>
    <t>Канализационные сети    от ЦРБ по ул.Коммунарной</t>
  </si>
  <si>
    <t>Канализационные сети   КООП 3 ул.Парковая 11</t>
  </si>
  <si>
    <t>К/сети по ул.Гончарная-ул. Валдайская инв.10475</t>
  </si>
  <si>
    <t>Канализационные сети    ул.А.Кузнецова 97а</t>
  </si>
  <si>
    <t>Канализационные сети    по ул.Вышневолоцкая к д.20</t>
  </si>
  <si>
    <t>Канализационные сети  ГЖУ ул.Парковая 7а</t>
  </si>
  <si>
    <t>К/сети от Кузнецова по Порожской до Пушкинской и по Пушкинской до Красноармейской инв.10206</t>
  </si>
  <si>
    <t>Канализационные сети   от д.115 по ул.Гоголя</t>
  </si>
  <si>
    <t>К/сети котельная №3 3ДУ ул.Подбельского инв.10291</t>
  </si>
  <si>
    <t>РСУ наружная канализация по ул.Тинской149</t>
  </si>
  <si>
    <t>Канализационные сети   от д.15 по ул.Парковой</t>
  </si>
  <si>
    <t>Канализационные сети    ул.Гоголя 85</t>
  </si>
  <si>
    <t>Канализационные сети    ул.А.Кузнецова 93</t>
  </si>
  <si>
    <t>Канализационные сети    по ул.Ленинградская к д.93</t>
  </si>
  <si>
    <t>Канализационные сети    по ул.А.Кузнецова</t>
  </si>
  <si>
    <t>Канализационные сети    ул.Ленинградская 45а</t>
  </si>
  <si>
    <t>Канализационные сети    ул.Гончарная 2</t>
  </si>
  <si>
    <t>Канализационные сети   от бани N 3</t>
  </si>
  <si>
    <t>Канализационные сети    по ул.Гончарной к д.50</t>
  </si>
  <si>
    <t>Канализационные сети    ул.Красноармейская 5</t>
  </si>
  <si>
    <t>Канализационные сети   от пр-ва базы ПОК и ТС</t>
  </si>
  <si>
    <t>Канализационные сети    ул.Фрунзе 3</t>
  </si>
  <si>
    <t>К/сети по ул.Кропоткина от соц.гостиницы инв.10233</t>
  </si>
  <si>
    <t>К/сети от ж.домов ул.Дзержинского на пл.Володарского инв.10289</t>
  </si>
  <si>
    <t>Канализационные сети    ул.Пушкинская 5</t>
  </si>
  <si>
    <t>Канализационные сети    по ул.Ленинградская к № д.6</t>
  </si>
  <si>
    <t>Канализационные сети  2ДГЖУ ул.Пушкинская 57а</t>
  </si>
  <si>
    <t>К/сети от д.Пионеров ул.Дзержинского д.7 инв.10211</t>
  </si>
  <si>
    <t>Канализационные сети    ул.Энгельса 20</t>
  </si>
  <si>
    <t>К/сети по ул.Советской инв.10204</t>
  </si>
  <si>
    <t>Канализационные сети    ул.Коммунарная 22а</t>
  </si>
  <si>
    <t>Канализационные сети   от шк.9 по ул.Гоголя</t>
  </si>
  <si>
    <t>Канализационные сети   от ГДК по ул.9 Января</t>
  </si>
  <si>
    <t>Канализационные сети    по ул.А.Кузнецова к д.97а</t>
  </si>
  <si>
    <t>Канализационные сети    ул.Боровая 77а</t>
  </si>
  <si>
    <t>К/сети от д.7 ул.Пушкинская инв.10246</t>
  </si>
  <si>
    <t>Канализационные сети    от туалета УКХ</t>
  </si>
  <si>
    <t>Канализационные сети    по ул.Ленинградская к д.48</t>
  </si>
  <si>
    <t>Канализационные сети    по ул.Л.Толстого</t>
  </si>
  <si>
    <t>Канализационные сети    ул.9 Января 22</t>
  </si>
  <si>
    <t>Канализационные сети               ул.Титова 5</t>
  </si>
  <si>
    <t>Канализационные сети   ЖСК-1 ул.Фрунзе 14</t>
  </si>
  <si>
    <t>Канализационные сети    от шк.2 по ул.Ленинградской</t>
  </si>
  <si>
    <t>Канализационные сети    ул.Кропоткина д.3</t>
  </si>
  <si>
    <t>Канализационные сети    ул.Парковая 5</t>
  </si>
  <si>
    <t>Канализационные сети  2ДГУЖУ ул.Советская 32</t>
  </si>
  <si>
    <t>Канализационные сети     ул.Парковая 19</t>
  </si>
  <si>
    <t>Канализационные сети     ул.Парковая 29</t>
  </si>
  <si>
    <t>Канализационные сети   от ПТУ-8 до ул.Коммунарной</t>
  </si>
  <si>
    <t>К/сети по ул.Подбельского д.5 инв.10219</t>
  </si>
  <si>
    <t>Канализационные сети     ул.Парковая 31</t>
  </si>
  <si>
    <t>Канализационные сети    ул.А.Кузнецова 77а</t>
  </si>
  <si>
    <t>К/сети от ф-ки`Искра` цех 2 ул.9 Января инв.10220</t>
  </si>
  <si>
    <t>Канализационные сети   от АДТ до ул.А.Кузнецова</t>
  </si>
  <si>
    <t>Канализационные сети    ул.Некрасовская 4</t>
  </si>
  <si>
    <t>Канализационные сети    ул.Ленинградская30</t>
  </si>
  <si>
    <t>Канализационные сети    по ул.Пушкинской</t>
  </si>
  <si>
    <t>Канализационные сети    Пушкинская 1-а</t>
  </si>
  <si>
    <t>Канализационные сети    ул.Гоголя 156</t>
  </si>
  <si>
    <t>Канализационные сети    ПО УЛ.К.Либкнехта к д.47</t>
  </si>
  <si>
    <t>Канализационные сети    ул. Ленинградская д.45</t>
  </si>
  <si>
    <t>Канализационные сети    ул.Ботаническая 8</t>
  </si>
  <si>
    <t>К/сети от Госбанка ул.Л.Толстого инв.10223</t>
  </si>
  <si>
    <t>К/сети по ул.Порожской д.4 инв.10224</t>
  </si>
  <si>
    <t>К/сети от д.ИТР ул.Ленинградская д.93 инв.10235</t>
  </si>
  <si>
    <t>Канализационные сети    ул.Парковая 13</t>
  </si>
  <si>
    <t>Канализационные сети    ул.Л.Толстого 43</t>
  </si>
  <si>
    <t>Канализационные сети    от ул.Ленинградская 43</t>
  </si>
  <si>
    <t>Канализационные сети     ул.Парковая 27</t>
  </si>
  <si>
    <t>Канализационные сети  2ДУЖГУ ул.Л.Толстого 29/56</t>
  </si>
  <si>
    <t>Канализационные сети    ул.Л.Толстого 27а</t>
  </si>
  <si>
    <t>Канализационные сети 2ДГЖУ ул.Гоголя 109а</t>
  </si>
  <si>
    <t>Канализационные сети    пер.Реппо 1/9</t>
  </si>
  <si>
    <t>Канализационные сети    от ул.Подбельского 4</t>
  </si>
  <si>
    <t>Канализационные сети    ул.Физкультуры 18а</t>
  </si>
  <si>
    <t>Канализационные сети             ул.Титова 1</t>
  </si>
  <si>
    <t>Канализационные сети    ул.Пушкинская 74</t>
  </si>
  <si>
    <t>Канализационные сети    ул.Дзержинского 1</t>
  </si>
  <si>
    <t>Канализационные сети  2ДУГЖУ ул.Декабристов 3</t>
  </si>
  <si>
    <t>Канализационные сети    ул.Физкультуры 16а</t>
  </si>
  <si>
    <t>Канализационные сети    по ул. К.Либкнехта к д.38"а"</t>
  </si>
  <si>
    <t>Канализационные сети   ул.Коммунарная 41</t>
  </si>
  <si>
    <t>Канализационные сети  2ДУЖГУ ул.Пушкинская 66</t>
  </si>
  <si>
    <t>Канализационные сети    ул.Ленинградская 32</t>
  </si>
  <si>
    <t>Канализационные сети    ул.Коммунарная 3</t>
  </si>
  <si>
    <t>Канализационные сети     ул.Парковая 17</t>
  </si>
  <si>
    <t>Канализационные сети  2ДУГЖУ ул.1Мая 52</t>
  </si>
  <si>
    <t>Канализационные сети     ул.Парковая 9 а</t>
  </si>
  <si>
    <t>Канализационные сети     ул.Парковая 11 а</t>
  </si>
  <si>
    <t>Канализационные сети  2ДГЖУ ул.Гоголя 117а</t>
  </si>
  <si>
    <t>Канализационные сети  2ДУГЖУ ул.Ломоносовская 44</t>
  </si>
  <si>
    <t>канализационная сеть (дворовая) ул.Ботаническая 1</t>
  </si>
  <si>
    <t>Дворовые канализационные сети  ул. Гоголя от КК на ул Гоголя до КК во дворе д 142/74 по ул Гоголя</t>
  </si>
  <si>
    <t>Дворовые канализационные сети  ул.Кокорина дом 60  в г. Боровичи</t>
  </si>
  <si>
    <t>Канализационная  сеть к жилому дому по адресу: ул. Желябова,64 в г. Боровичи</t>
  </si>
  <si>
    <t>Канализационная сеть от границы земельного участка школы в мкр Мстинский до к/колл  д =500 на пер. Огородный</t>
  </si>
  <si>
    <t>Канализационная  сеть к жилому дому по адресу: ул. Сенная,31  в г. Боровичи</t>
  </si>
  <si>
    <t>Канализационная сеть к жилому дому по адресу: ул. Порожская,5-а  в г. Боровичи</t>
  </si>
  <si>
    <t>Канализационная  сеть к жилому дому по адресу: ул.Кропоткина,46 в г. Боровичи</t>
  </si>
  <si>
    <t>Канализационная сеть от жилого дома по адресу: ул.Свободы, д.78 в г. Боровичи</t>
  </si>
  <si>
    <t>Канализационная сеть от жилого дома по адресу: ул.Сенная, д.45 в г. Боровичи</t>
  </si>
  <si>
    <t>Канализационная сеть от жилого дома по адресу: ул. Декабристов,50/83  в г. Боровичи</t>
  </si>
  <si>
    <t>Канализационная  сеть к жилому дому по адресу: ул. Комсомольская,92 в г. Боровичи</t>
  </si>
  <si>
    <t>Канализационная  сеть  от жилого дома по адресу: ул. Желябова, 11-а   в г. Боровичи</t>
  </si>
  <si>
    <t>Канализационные  сети  от  здания  гаража по ул.9 Января,31 в г. Боровичи</t>
  </si>
  <si>
    <t>Канализационные сети в г. Боровичи по ул.Наб. октябрьск. Революции по м. Лучки до пер.Огородный</t>
  </si>
  <si>
    <t>Канализационные сети к канализационной насосной станции №2 (д.Плёсо) в г.Боровичи</t>
  </si>
  <si>
    <t>к/сети уличные по ул.Окуловской от КГН в районе з-да Полимермаш до к/с в районе д.3 по ул.Окуловской</t>
  </si>
  <si>
    <t>к/сети дворовые от д.3 по ул.Окуловской до к/с бывшего молокозавода</t>
  </si>
  <si>
    <t>Промколлектор КНС № 2  д.Плесо</t>
  </si>
  <si>
    <t>Коллектор канализационный от Боровичисельхозхимия</t>
  </si>
  <si>
    <t>Коллектор канализ.в р-оне 3-го поселка</t>
  </si>
  <si>
    <t>Дюкер через р. Мста от КНС-2 инв.11905</t>
  </si>
  <si>
    <t>Канализационные сети к канализационной насосной станции №3 (ул.Дружбы, п.Прогресс) в г.Боровичи</t>
  </si>
  <si>
    <t>Канализационная  сеть от  производственного здания по адресу: ул. Советская з/у 53 22 0021101 120в г</t>
  </si>
  <si>
    <t>к/сети дворовые от д.122 по ул.Декабристов от двор.к/с д.57 по ул.Декабристов до ул.1-го Мая</t>
  </si>
  <si>
    <t>к/сети уличные по ул.Тинской от ул.9-го Января до ул.Л.Толстого</t>
  </si>
  <si>
    <t>к/сети уличные по ул.1-го Мая от ул.Тинской до КНС №3 в п.Прогресс на ул.Дружбы</t>
  </si>
  <si>
    <t>к/сети уличные по ул.Сельской от КК у д.17 по ул.Гагарина п.Прогресс на пер.Мошенской по ул.Совхозной до пер.Совхозного</t>
  </si>
  <si>
    <t>к/сети уличные от КК у д.10 по ул.Гагарина п.Прогресс до к/с на перекрестке ул.Сельская-ул.Физкультуры</t>
  </si>
  <si>
    <t>к/сети по ул.Дружбы в п. Прогресс четная сторона в к/с в районе ул.Сельской</t>
  </si>
  <si>
    <t>к/сети уличные по ул.Дружбы в п. Прогресс нечетная сторона в к/с в районе ул.Сельской</t>
  </si>
  <si>
    <t>к/сети уличные по ул.Сельской от КК у ПАТП по ул.Советской до пер.Совхозного</t>
  </si>
  <si>
    <t>к/сети дворовые от д.19, 20 по ул.Гагарина п.Прогресс до ул.Сельской (кроме выпусков)</t>
  </si>
  <si>
    <t>Канализационные сети  cамотечная ул.Сельская</t>
  </si>
  <si>
    <t>Канализационные сети    ул.Некрасовская 43</t>
  </si>
  <si>
    <t>Канализационные сети    от ул.Строит. до ул.Сельс.(с/хПрогресс)</t>
  </si>
  <si>
    <t>К/сети напорная труба от КНС-3 инв.11440</t>
  </si>
  <si>
    <t>Канализационные сети    ул. Дзержинского 91</t>
  </si>
  <si>
    <t>Канализационные сети    ПО Знамя ` пер.Совхозный</t>
  </si>
  <si>
    <t>К/сети п.Прогресс ул.Гагарина д.17, 18 инв.11419</t>
  </si>
  <si>
    <t>Канализационные сети     ул.Гагарина 16</t>
  </si>
  <si>
    <t>Канализационные сети    ул.Декабристов 55</t>
  </si>
  <si>
    <t>Канализационные сети     ул.Гагарина 14</t>
  </si>
  <si>
    <t>Канализационные сети   Декабристов 57</t>
  </si>
  <si>
    <t>Канализационные сети   Мебельной ф-ки ул.Мира 140</t>
  </si>
  <si>
    <t>Канализационные сети    по ул.Физкультуры 50</t>
  </si>
  <si>
    <t>Канализационные сети              ул.Тинская 26 от КК1 до КК 2</t>
  </si>
  <si>
    <t>Канализация на площадке  станции обезжелезивания</t>
  </si>
  <si>
    <t>К/сети от ВБФ  дом №50 ул.Физкультуры инв.10445</t>
  </si>
  <si>
    <t>Канализационные сети     ул.Некрасовская 45</t>
  </si>
  <si>
    <t>Канализационные сети   по ул.Зел.от Нов.пер.до КНС(с/хПрогресс)</t>
  </si>
  <si>
    <t>Канализационные сети    от ул.Строит. до ул.Зеленой(с/хПрогресс)</t>
  </si>
  <si>
    <t>Канализационные сети   Московская 71 от ул.Некрасовской</t>
  </si>
  <si>
    <t>Канализационные сети     ул.Гагарина 13</t>
  </si>
  <si>
    <t>Канализационные сети    ул.Гоголя 20</t>
  </si>
  <si>
    <t>Канализационные сети     ул.Гагарина 12</t>
  </si>
  <si>
    <t>Канализационные сети     ул.Строителей 14</t>
  </si>
  <si>
    <t>Канализационные сети     ул.Строителей12</t>
  </si>
  <si>
    <t>Канализационные сети     ул.Строителей 8</t>
  </si>
  <si>
    <t>К/с  Новый переулок. 4 инв.30336</t>
  </si>
  <si>
    <t>Канализационная сеть к жилому дому по адресу: ул.Л. Толстого,90 а в г. Боровичи</t>
  </si>
  <si>
    <t>Канализационная сеть к жилому дому по адресу: ул. Дружбы,20 в п. Прогресс</t>
  </si>
  <si>
    <t>Канализационная сеть к жилому дому по адресу: ул. Московская д.103 в г. Боровичи</t>
  </si>
  <si>
    <t>Канализационная  сеть от ж.д.  по адресу: ул. Мира, 111 в г. Боровичи</t>
  </si>
  <si>
    <t>Канализационные сети к канализационной насосной станции №4 (ул.Советская) в г.Боровичи</t>
  </si>
  <si>
    <t>к/сети уличные от КГН у д.179 по ул.Советской до КНС №4 по ул.Советской</t>
  </si>
  <si>
    <t>К/сети от КНС-4 до КНС-5 по ул.Кр.Командиров, ул.Тинской до ул.Московской инв.10321</t>
  </si>
  <si>
    <t>Канализационные сети    по ул.Советская 1к д.177-а з-дДвигат</t>
  </si>
  <si>
    <t>Канализационные сети к канализационной насосной станции №5 (ул.Кр.Командиров) в г.Боровичи</t>
  </si>
  <si>
    <t>к/сети уличные по ул.Загородная от ул.1-я линия кирпичного завода до ул.Кирпичной</t>
  </si>
  <si>
    <t>к/сети уличные по ул.Транзитная от КК в районе пилорамы до КК в районе хлебокомбината</t>
  </si>
  <si>
    <t>к/сети уличные по ул.Вельгийской от ул.Пушкинской до ул.Мира на ул.Тинскую до ул.Кр.Командиров</t>
  </si>
  <si>
    <t>к/сети уличные от перекрестка ул.Гоголя-ул.Вельгийская через двор д.15 по ул.Гоголя на ул.Кр.Командиров к бывшей КНС во дворах котельной по ул.Гоголя д.17а</t>
  </si>
  <si>
    <t>к/сети дворовые от КК котельной по ул.Гоголя д.17а к бывшей КНС во дворах котельной по ул.Гоголя д.17а</t>
  </si>
  <si>
    <t>к/сети дворовые от д.17 по ул. Горького до КК в районе бани на ул.Горького</t>
  </si>
  <si>
    <t>к/сети уличные от КК у д.12 по пер.Чайковскому до КК у д.2 по ул.Пуцита</t>
  </si>
  <si>
    <t>к/сети дворовые от д.16 и д.18 по Школьному бульвару</t>
  </si>
  <si>
    <t>к/сети уличные от КК на ул.Стахановской до КК у д.14 по ул.Рудничной</t>
  </si>
  <si>
    <t>к/сети уличные по ул.Колхозная от КК уд.11 до КК у д.7</t>
  </si>
  <si>
    <t>к/сети уличные по ул.Бригадной от д.15 до д.68</t>
  </si>
  <si>
    <t>К/сети дворовые ул.Транзитная д.24</t>
  </si>
  <si>
    <t>К/сети дворовые ул.Пушкинская д.2</t>
  </si>
  <si>
    <t>уличные к/сети от д.68 по ул.Бригадная до КНС №5 по ул.Кр.Командиров</t>
  </si>
  <si>
    <t>к/сети уличные в районе завода Эльбор до к/с на КНС №5 по ул.Кр.Командиров</t>
  </si>
  <si>
    <t>к/сети напорные по ул.Кр.Командиров от КНС №5 до ул.Тинской</t>
  </si>
  <si>
    <t>к/сети дворовые по ул.Загородной от КК у д.49а до КК у д.51а</t>
  </si>
  <si>
    <t>к/сети дворовые от д.36 по ул.Загородной в к/с по ул.Загородная</t>
  </si>
  <si>
    <t>Приемный   к/колодец</t>
  </si>
  <si>
    <t>Коллектор канализацион. по ул.Бригадная</t>
  </si>
  <si>
    <t>Канализационные сети    ул.Загородная</t>
  </si>
  <si>
    <t>Канализационные сети    ул.Бригадная-Социалистическая</t>
  </si>
  <si>
    <t>Канализационные сети    УЭМС по ул.Транзитной</t>
  </si>
  <si>
    <t>Канализационные сети     ул.Загородная 36</t>
  </si>
  <si>
    <t>Канализационные сети    по ул. Транзитная</t>
  </si>
  <si>
    <t>Канализационные сети    ул.Коммунистическая 33а</t>
  </si>
  <si>
    <t>К/сети от Хлебокомбината по ул.Кирпичной, ул.Тинской, ул.Вельгийской до КНС-5 инв.10355</t>
  </si>
  <si>
    <t>Канализационные сети    пос.Коммунистический КК72-КК60</t>
  </si>
  <si>
    <t>К/сети  от д.2а по ул.Промышленной до ул.Рудничной от АО Знамя инв.10941</t>
  </si>
  <si>
    <t>Канализационные сети    ул.Загородная43</t>
  </si>
  <si>
    <t>Канализационные сети    ул.Гоголя 15</t>
  </si>
  <si>
    <t>Канализационные сети    пос. Коммунистический -КК44-КК37</t>
  </si>
  <si>
    <t>Канализационные сети     ул.Красных Командиров 14</t>
  </si>
  <si>
    <t>Канализационные сети    уличные Чайковского 6, 8,  Загородная43</t>
  </si>
  <si>
    <t>Канализационные сети     ул.Вельгийская 13</t>
  </si>
  <si>
    <t>Канализационные сети     ул.Пуцита 2</t>
  </si>
  <si>
    <t>К/сети по ул.Транзитная 20 инв.30273</t>
  </si>
  <si>
    <t>Канализационные сети    по ул.Загородная д.57</t>
  </si>
  <si>
    <t>Канализационные сети  наружные Школьный бульвар 57</t>
  </si>
  <si>
    <t>Канализационные сети    ул.Загородная 43</t>
  </si>
  <si>
    <t>Канализационные сети   в пос.Коммунистический КК57-54</t>
  </si>
  <si>
    <t>Канализационные сети   к жилому дому ул.Горького18 от з.Э/посу</t>
  </si>
  <si>
    <t>Канализационные сети   от кк1 до кк190 по ул. Энтузиастов</t>
  </si>
  <si>
    <t>Канализационные сети    Школьный бульвар 55 КК 76-72</t>
  </si>
  <si>
    <t>Канализационный коллектор КК 37-КК6</t>
  </si>
  <si>
    <t>К/сети дворовые от кафе ул.Московская д.50 инв.10444</t>
  </si>
  <si>
    <t>Канализационные сети    пер.Чайковского12</t>
  </si>
  <si>
    <t>Канализационные сети     ул.Загородная 51 а</t>
  </si>
  <si>
    <t>Канализационные сети    ул.Энтузиастов 19 КК210-60</t>
  </si>
  <si>
    <t>Канализационные сети    Школьный бульвар к д.20 КК167-КК152</t>
  </si>
  <si>
    <t>Канализационные сети    Школьный бульвар к д.4 КК170-КК57</t>
  </si>
  <si>
    <t>К/сети ул.Загородная к д.41 и д.39 КК50-КК41 инв.11662</t>
  </si>
  <si>
    <t>Канализационные сети    Школьный бульвар 47 КК 83-82</t>
  </si>
  <si>
    <t>Канализационные сети    Школьный бульвар 45 КК86-81</t>
  </si>
  <si>
    <t>Канализационные сети   ул.Энтузиастов к д.21 КК218-КК60</t>
  </si>
  <si>
    <t>Канализационные сети   ул.Энтузиастов 16 КК 214-216</t>
  </si>
  <si>
    <t>Канализационные сети    Школьный бульвар 53 КК 84-83</t>
  </si>
  <si>
    <t>Канализационные сети    ул.Энтузиастов 23 КК-204-208</t>
  </si>
  <si>
    <t>К/сети от общ.СУ-81 ул.Гоголя д.20 инв.10251</t>
  </si>
  <si>
    <t>Канализационные сети    Школьный бульвар 49  КК 81-79</t>
  </si>
  <si>
    <t>Канализационные сети    Школьный бульвар к д.14 КК154-КК143</t>
  </si>
  <si>
    <t>Канализационные сети    Школьный бульвар к д.29 КК103-КК106</t>
  </si>
  <si>
    <t>Канализационные сети    ул.Энтузиастов 12 КК 122-126</t>
  </si>
  <si>
    <t>Канализационные сети    ул.Энтузиастов к д.18 КК-212-210</t>
  </si>
  <si>
    <t>Канализационные сети    Школьный бульвар к д.33 КК95-98</t>
  </si>
  <si>
    <t>Канализационные сети    по пл.Труда д.11</t>
  </si>
  <si>
    <t>Канализационные сети    Школьный бульвар 35-аКК87-89</t>
  </si>
  <si>
    <t>Канализационные сети    Школьный бульвар к д.6 КК183-КК174</t>
  </si>
  <si>
    <t>Канализационные сети    от ул.Загородная 24</t>
  </si>
  <si>
    <t>Канализационные сети    Школьный бульвар 25 КК 106-115-121</t>
  </si>
  <si>
    <t>Канализационные сети    Школьный бульвар к д.27КК119-КК122</t>
  </si>
  <si>
    <t>Канализационные сети    Школьный бульвар 37КК 111-108</t>
  </si>
  <si>
    <t>Канализационные сети    ул.Энтузиастов 24 КК 200-205</t>
  </si>
  <si>
    <t>Канализационные сети    Школьный бульвар 23 КК 90-89-97</t>
  </si>
  <si>
    <t>Канализационные   сети  от ул Энтузиастов 1б</t>
  </si>
  <si>
    <t>Канализационные сети   ул.Энтузиастов к д.17 отКК216доКК57</t>
  </si>
  <si>
    <t>Канализационные сети    ул.Энтузиастов 22 КК 203-201</t>
  </si>
  <si>
    <t>Канализационные сети   Школьный будьвар к д.43 КК92-КК94</t>
  </si>
  <si>
    <t>Канализационные сети    Школьный бульвар 31 КК117-КК119</t>
  </si>
  <si>
    <t>Канализационные сети    Школьный бульвар 39КК-114-109</t>
  </si>
  <si>
    <t>Канализационные сети    Школьный бульвар 51КК 79-78</t>
  </si>
  <si>
    <t>Внутриквартальные К/сети ул.Пуцита д.3, 5, 7 инв.11486</t>
  </si>
  <si>
    <t>Канализационные сети    ул.Энтузиастов 2 КК 191-180</t>
  </si>
  <si>
    <t>Канализационные сети   ул бригадная к д.42КК 14-КК 7</t>
  </si>
  <si>
    <t>Канализационные сети    Школьный бульвар 22 КК 159-157</t>
  </si>
  <si>
    <t>Канализационные сети   ул.Энтузиастов к д.11 КК128-КК129</t>
  </si>
  <si>
    <t>Канализационные сети     ул.Загородная 28</t>
  </si>
  <si>
    <t>Канализационные сети   Школьный бульвар к д.4 КК173-КК170</t>
  </si>
  <si>
    <t>Канализационные сети    Школьный бульвар 12 КК 157-154</t>
  </si>
  <si>
    <t>Канализационные сети    Школьный бульвар 41КК-101-102-114</t>
  </si>
  <si>
    <t>Канализационные сети    пер.Чайковского7</t>
  </si>
  <si>
    <t>Канализационные сети    Энтузиастов 4 КК188-180</t>
  </si>
  <si>
    <t>Канализационные сети    Школьный бульвар 9 КК 147-145</t>
  </si>
  <si>
    <t>Канализационные сети   ул.Энтузиастов к д.8 КК-136-138</t>
  </si>
  <si>
    <t>Канализационные сети    Школьный бульвар к д.17 КК99-КК26</t>
  </si>
  <si>
    <t>Канализационные сети    школьный бульвар к д.43 КК93-КК91</t>
  </si>
  <si>
    <t>Канализационные сети    Школьный бульвар 4-а КК 185-182</t>
  </si>
  <si>
    <t>Канализационные сети    ул.Энтузиастов к д.10 КК133-КК134</t>
  </si>
  <si>
    <t>Канализационные сети    пер.Чайковского 68</t>
  </si>
  <si>
    <t>Канализационные сети    ул.Бригадная 42аКК8-КК6</t>
  </si>
  <si>
    <t>Канализационные сети    Школьный бульвар 24 КК 168-167</t>
  </si>
  <si>
    <t>Канализационные сети    Школьный бульва 19 КК100-99</t>
  </si>
  <si>
    <t>К/сети ул.Энтузиастов 20 КК-213-212 инв.11698</t>
  </si>
  <si>
    <t>Канализационные сети    ул.Энтузиастов к д.10 КК130а-КК131</t>
  </si>
  <si>
    <t>Канализационные сети    Школьный бульвар к д.5 КК143-КК139</t>
  </si>
  <si>
    <t>Канализационные сети    Энтузиастов 1 КК 193-191</t>
  </si>
  <si>
    <t>Канализационные сети    Школьный бульвар 11 КК 148-147</t>
  </si>
  <si>
    <t>Канализационные сети    пер.Чайковского10/дворовая/</t>
  </si>
  <si>
    <t>Канализационные сети     ул.Загородная 28 а</t>
  </si>
  <si>
    <t>Канализационные сети    Школьный бульвар 7 КК 145-144</t>
  </si>
  <si>
    <t>Канализационные сети    пер.Чайковского6/дворовая/</t>
  </si>
  <si>
    <t>Канализационные сети    ул.Колхозная 5</t>
  </si>
  <si>
    <t>Канализационные сети    Школьный бульвар 13 КК107-106</t>
  </si>
  <si>
    <t>Канализационные сети    Школьный бульвар 21 КК-91-90</t>
  </si>
  <si>
    <t>Канализационные сети    Школьный бульвар к д.2 КК177-КК174</t>
  </si>
  <si>
    <t>Канализационные сети    Школьный бульвар 15 КК-108-107</t>
  </si>
  <si>
    <t>Канализационные сети   Школьный бульвар к д.2 КК174-КК170</t>
  </si>
  <si>
    <t>Канализационные сети   школьный бульвар 3 КК141-КК140</t>
  </si>
  <si>
    <t>Канализационные сети    Школьный бульвар 1  КК 140-139</t>
  </si>
  <si>
    <t>Канализационные сети    ул.Загородная 51</t>
  </si>
  <si>
    <t>Канализационные сети    ул.Бригадная кд.40 от КК 15-КК 10</t>
  </si>
  <si>
    <t>Канализационные сети    пл.Труда д. 11</t>
  </si>
  <si>
    <t>Канализационные сети    пер.Чайковского8/дворовая/</t>
  </si>
  <si>
    <t>Канализационные сети    Энтузиастов 3 КК 189-188</t>
  </si>
  <si>
    <t>Канализационные сети   ул.Энтузиастов 5 КК178-177</t>
  </si>
  <si>
    <t>Канализационные сети    Школьный бульвар к д.5 КК144-КК-143</t>
  </si>
  <si>
    <t>Канализационная сеть к жилому дому по адресу: ул. Горняков,20  в г. Боровичи</t>
  </si>
  <si>
    <t>Канализационная сеть от жилого дома по адресу: ул.Подгорная,д.10 в г. Боровичи</t>
  </si>
  <si>
    <t xml:space="preserve"> Канализационные сети к канализационной насосной станции №6 (ул.О.Кошевого) в г.Боровичи</t>
  </si>
  <si>
    <t>к/сети напорные от КНС №6  по ул.Лядова до КГН у бывшего Ленвторсырья по ул.Лядова</t>
  </si>
  <si>
    <t>к/сети уличные по ул.О.Кошевого от школы №6 по ул.М.Гвардии до КНС №6 по ул.Лядова</t>
  </si>
  <si>
    <t>к/сети дворовые от д.7 по ул.О.Кошевого до к/с на КНС №6 по ул.Лядова</t>
  </si>
  <si>
    <t>к/сети дворовые от д.2а по ул.Восточной по ул.О.Кошевого до к/с на КНС №6 по ул.Лядова</t>
  </si>
  <si>
    <t>Канализационные сети к канализационной насосной станции №7 (Наб.Октябрьской революции) в г.Боровичи</t>
  </si>
  <si>
    <t>Техническая канализация от ОС</t>
  </si>
  <si>
    <t>Грязеспуски от контррезервуара</t>
  </si>
  <si>
    <t>Грязеспуски на ст.II подъема</t>
  </si>
  <si>
    <t>Канализационные сети к канализационной насосной станции №8 (пер.Устюженский) в г.Боровичи</t>
  </si>
  <si>
    <t>к/сети напорные у д.5а по ул.Устюженской до КГН у д.179 по ул.Советской</t>
  </si>
  <si>
    <t>Канализационные сети     ул.Устюженская 9 а</t>
  </si>
  <si>
    <t>Канализационные сети     ул.Устюженская 5 а</t>
  </si>
  <si>
    <t>Канализационные сети к канализационной насосной станции №9 ( м.Устье) в г.Боровичи</t>
  </si>
  <si>
    <t>Канализационная сеть  от ж.д.  по адресу: ул. Горная,15 в г. Боровичи</t>
  </si>
  <si>
    <t>к/сети уличные от КГН у бывшего Ленвторсырья по ул.Лядова до к/с бывшего Ленвторсырья</t>
  </si>
  <si>
    <t>к/сети дворовые от д.16а по ул.Лядова в к/с от бывшего Ленвторсырья на ул.Майскую</t>
  </si>
  <si>
    <t>к/сети уличные от КК у д.21 по ул.Горной до КНС №9 по ул.Л.Павлова</t>
  </si>
  <si>
    <t>Канализационные сети   напорный Ленвторсырье станция перекачки Устье</t>
  </si>
  <si>
    <t>Канализационные сети    по ул Л Павлова 22-28</t>
  </si>
  <si>
    <t>Самотечный коллектор от Ленвторсырья до ст.перекачки Устье  инв.10319</t>
  </si>
  <si>
    <t>Канализационные сети   ул.Майская 6а</t>
  </si>
  <si>
    <t>К/дюкер  2 нити ч/з р.Крупа у КНС-9 инв.10074</t>
  </si>
  <si>
    <t>Канализационные сети к канализационной насосной станции №10 (ул.Вышневолоцкая) в г.Боровичи</t>
  </si>
  <si>
    <t>Канализационная сеть от жилого дома по адресу: ул.Вышневолоцкая,2-г  в г. Боровичи</t>
  </si>
  <si>
    <t>к/сети уличные от пож.части по ул.Л.Павлова по ул.Металлистов на ул.Керамиков до ул.Ленинградской</t>
  </si>
  <si>
    <t>к/сети дворовые от д.6а по ул.Ленинградской до к/с по ул.Ленинградской</t>
  </si>
  <si>
    <t>к/сети уличные по ул.Ленинградской от КГН на ул.Ленинградской в районе завода Смены до двор.к/с д.2а по ул.Ленинградской</t>
  </si>
  <si>
    <t>к/сети уличные от КК в районе д.15 по ул.Ленинградской по дворовой территории домов 2а, 2, 4, 6 по ул.Ленинградской до бывшей КНС на ул.Ленинградской-ул.Новоселицкой</t>
  </si>
  <si>
    <t xml:space="preserve">к/сети напорные от КНС №10 на ул.Вышневолоцкой по ул.Вышневолоцкой до ул.Революции; </t>
  </si>
  <si>
    <t>к/сети уличные от двор к/сетей д.8 по Набережной 60 лет.Октября до КНС №10 на ул.Вышневолоцкой</t>
  </si>
  <si>
    <t>к/сети уличные от бывшей КНС на ул.Ленинградской-ул.Новоселицкой вдоль р.Мста до КК на ул.Новоселицкой в районе д.4 по Набережной 60 лет.Октября</t>
  </si>
  <si>
    <t>к/сети дворовые от д.47 по ул.Новоселицкой до ул.Новоселицкой</t>
  </si>
  <si>
    <t>Канализационные сети    по Набережной 60лет Октября к д.7</t>
  </si>
  <si>
    <t>К/сети по Набережной к д.1 инв.11547</t>
  </si>
  <si>
    <t>Канализационные сети    по Набережной 60лет Октября к д.8</t>
  </si>
  <si>
    <t>Канализационные сети    ул.Ленинградская 15</t>
  </si>
  <si>
    <t>Канализационные сети     Ул.Рабочая  д.1</t>
  </si>
  <si>
    <t>Канализационные сети    по Наб.60лет Октября к д.5</t>
  </si>
  <si>
    <t>Канализационные сети   наружные ул.Новоселецкая 47а</t>
  </si>
  <si>
    <t>Канализационные сети    по Набережной 60 лет Октября к д.6</t>
  </si>
  <si>
    <t>Канализационные сети    ул.Ленинградская15</t>
  </si>
  <si>
    <t>Канализационные сети    по ул.Новоселицкой</t>
  </si>
  <si>
    <t>Канализационные сети   по Наб.60лет Октября к д.3</t>
  </si>
  <si>
    <t>Канализационные сети    по Наб.60лет Октября к д.2</t>
  </si>
  <si>
    <t>Канализационные сети    ул.Новоселицкая д.47</t>
  </si>
  <si>
    <t>Канализационные сети   Набережная Октября 4</t>
  </si>
  <si>
    <t>Канализационные сети    ул.Ленинградская 9а</t>
  </si>
  <si>
    <t>Канализационные сети  детский сад ул.Новоселицкая</t>
  </si>
  <si>
    <t>Канализационные сети    ул.Рабочая 7</t>
  </si>
  <si>
    <t>Канализационные сети    по ул.А.Кокорина к д.5</t>
  </si>
  <si>
    <t>Канализационные сети    по ул.Ленинградская к д.17</t>
  </si>
  <si>
    <t>Канализационные сети    ул.Южная 1</t>
  </si>
  <si>
    <t>Канализационные сети    по ул.Вышневолоцкая к д.18</t>
  </si>
  <si>
    <t>Канализационные сети    по ул.Ленинградская к д.25</t>
  </si>
  <si>
    <t>Канализационные сети    по переулку Ленинградскому к д.5</t>
  </si>
  <si>
    <t>Канализационные сети    по ул.Ленинградская к д.№ 19</t>
  </si>
  <si>
    <t>Канализационные сети    по ул.Новоселицкая к д.23</t>
  </si>
  <si>
    <t>Канализационные сети    ул.Ленинградская к д. № 2</t>
  </si>
  <si>
    <t>Канализационные сети    по переулку Ленинградскому к д.3</t>
  </si>
  <si>
    <t>Канализационные сети    по ул.Ленинградская к д.21</t>
  </si>
  <si>
    <t>Канализационные сети    по ул.Ленинградская к д.23</t>
  </si>
  <si>
    <t>Канализационные сети   Ленинградская к д.№ 2-а</t>
  </si>
  <si>
    <t>Канализационные сети    по ул.Ленинградская к д.№ 4</t>
  </si>
  <si>
    <t>К/сети от пожарной N 1 ул.Ленинградская инв.10232</t>
  </si>
  <si>
    <t>Канализационные сети к канализационной насосной станции №11 (1 Раздолье) в г.Боровичи</t>
  </si>
  <si>
    <t>к/сети уличные на 1-е Раздолье от КК на территории д/сада до к/с от завода ПМК-3</t>
  </si>
  <si>
    <t xml:space="preserve">к/сети дворовые на 1-е Раздолье КК у д.11 до КК у д.10 </t>
  </si>
  <si>
    <t>к/сети уличные на 1-е Раздолье от КК в районе д.14, 15, 20 до КК в районе д.8а</t>
  </si>
  <si>
    <t>Напорная канализация ул.Раздолье ТОО"Восход" инв.11637</t>
  </si>
  <si>
    <t>Kанализационные сети  ПМК  д.№ 9</t>
  </si>
  <si>
    <t>Канализационные сети ПМК д.№ 20</t>
  </si>
  <si>
    <t>Канализационные сети ПМК д.№ 19</t>
  </si>
  <si>
    <t>Канализационные сети     ПМК д.№ 12</t>
  </si>
  <si>
    <t>Канализационные сети     ПМК д.№ 8</t>
  </si>
  <si>
    <t>Канализационные сети ПМК д.№ 18</t>
  </si>
  <si>
    <t>Канализационные сети     ПМК д.№ 7</t>
  </si>
  <si>
    <t>Самотеч.канализация от д.5 до КК-4 ул.Раздолье от Восход инв.11653</t>
  </si>
  <si>
    <t>Канализационные сети  ПМК д.№ 16</t>
  </si>
  <si>
    <t>Канализационные сети     ПМК д.№ 10</t>
  </si>
  <si>
    <t>Канализационные сети  ПМК д.17</t>
  </si>
  <si>
    <t>Канализационные сети     ПМК д.№ 14</t>
  </si>
  <si>
    <t>Самотечная канализация от д.№ 4 ул.Раздолье до КНС Восход инв.11652</t>
  </si>
  <si>
    <t>Канализационные сети     ПМК д.№ 6</t>
  </si>
  <si>
    <t>Канализационные сети     ПМК д.№ 13</t>
  </si>
  <si>
    <t>Самотеч.канализ.от д.№ 3 ул.Раздолье до КК-23 Восход инв.11651</t>
  </si>
  <si>
    <t>Канализационные сети     ПМК д.№15</t>
  </si>
  <si>
    <t>Самотечная канализация от детсада ул.Раздолье до КНС инв.11648</t>
  </si>
  <si>
    <t>Самотеч.канализ.от д.№ 2 ул.Раздолье до КНС Восход инв.11650</t>
  </si>
  <si>
    <t>Самотечная канализация  от д.№ 1 до отстойник</t>
  </si>
  <si>
    <t>Канализационная  сеть к жилому дому по адресу: ул. Раздолье,3 г. Боровичи</t>
  </si>
  <si>
    <t>Канализационные сети к канализационной насосной станции №12 (ул.Окуловская) в г.Боровичи</t>
  </si>
  <si>
    <t>Канализационная  сеть от  ж.д. .по адресу:г. Боровичи ул. В. Бианки,28-а</t>
  </si>
  <si>
    <t>к/сети уличные от д.12 и д.2 по ул.Механизаторов до КК уд.34 по ул.Бианки</t>
  </si>
  <si>
    <t>к/сети уличные от КК у д.34 по ул.Бианки в к/сети КНС№12; дворовые к/сети от д.29 по ул.Окуловская</t>
  </si>
  <si>
    <t>к/сети уличные от КК в районе школы по ул.Бианки вдоль д.14 на территорию д/сада до КК в районе д.9 по ул.Бианки</t>
  </si>
  <si>
    <t>к/сети дворовые от д.47 по ул.В.Бианки</t>
  </si>
  <si>
    <t xml:space="preserve">К/сети от ж.д.за домом В.Бианки 45 а    </t>
  </si>
  <si>
    <t>к/сети уличные по ул.Бианки от КК у д.33 до КК в районе д.29</t>
  </si>
  <si>
    <t>к/сети дворовые от д.7 по ул.Бианки в к/сети на КНС №12</t>
  </si>
  <si>
    <t>к/сети дворовые от д.12 по ул.Бианки в к/сети на КНС №12</t>
  </si>
  <si>
    <t>к/сети дворовые от школы по ул.Бианки</t>
  </si>
  <si>
    <t xml:space="preserve">к/сети дворовые от д.28, 30, 32, 34, 39а по ул.Бианки; уличные к/сети от КК у д.30 по ул.Бианки до к/сетей в районе ул.Окуловской  </t>
  </si>
  <si>
    <t>к/сети напорные от КНС №12 по ул.Окуловской до КГН в районе з-да Полимермаш</t>
  </si>
  <si>
    <t>К/сети от КНС-12 до колодца № 18 п.Сосновка БЗСК инв.11859</t>
  </si>
  <si>
    <t>К/сети от КК № 12 до КК № 54 п.Сосновка от БЗСК инв.11862</t>
  </si>
  <si>
    <t>К/сети от КК № 37 до КК № 52 п.Сосновка БЗСК инв.11863</t>
  </si>
  <si>
    <t>К/сети от КК № 18 до КК 23 БЗСК п.Сосновка инв.11864</t>
  </si>
  <si>
    <t>Самотечная канализация к1-к3 В.Бианки 43</t>
  </si>
  <si>
    <t>К/сети от КК № 16 до КК 36 п.Сосновка БЗСК инв.11861</t>
  </si>
  <si>
    <t>Дворовые канализационные сети  ул.Механизаторов дом 4 в г. Боровичи</t>
  </si>
  <si>
    <t>Дворовые канализационные сети  ул.Механизаторов дом 2  в г. Боровичи</t>
  </si>
  <si>
    <t>Дворовые канализационные сети  ул.Механизаторов дом 12  в г. Боровичи</t>
  </si>
  <si>
    <t>Канализационные сети к канализационной насосной станции №13 (ул.Ленинградская) в г.Боровичи</t>
  </si>
  <si>
    <t>к/сети дворовые от д.1г и 1в по ул.Металлистов в двор к/с д.3 по ул.Ленинградской</t>
  </si>
  <si>
    <t>к/сети уличные от двор к/сетей до КНС №13 на ул.Ленинградской  и напорные к/сети от КНС№13 до к/с по ул.Металлистов</t>
  </si>
  <si>
    <t>Канализационные сети    ул.Ленинградская 3</t>
  </si>
  <si>
    <t>Канализационные сети к главной насосной станции (м.Гверстянка) в г.Боровичи</t>
  </si>
  <si>
    <t>Канализационные сети к ж. д. по ул. С. Лазо,4 в г. Боровичи</t>
  </si>
  <si>
    <t>Канализационная сеть  от жилго дома  по ул. Крайняя,9  в г. Боровичи</t>
  </si>
  <si>
    <t>к/сети уличные от КК у д.88б по ул.С.Перовской дворами в сторону п.Северный до гл.к/коллектора на перекрестке ул.С.Перовская-ул.С.Лазо</t>
  </si>
  <si>
    <t>к/сети уличные по ул.С.Перовской от КК в районе д.88 до гл.к/коллектора на пересечении ул.С.Перовской-ул.С.Лазо</t>
  </si>
  <si>
    <t>к/сети дворовые от пристройки д.21 по ул.Сушанской в двор к/с д.21</t>
  </si>
  <si>
    <t>к/сети уличные по ул.Сушанской от д.25 и д.23 до двор.к/с д.21 в районе арки д.21а</t>
  </si>
  <si>
    <t>к/сети дворовые от д.23 по ул.Сушанской</t>
  </si>
  <si>
    <t>к/сети дворовые от д.21а по ул.Сушанской со стороны оз.Сушанского в двор. к/с д.23а</t>
  </si>
  <si>
    <t>к/сети к/коллектор от КК ул.Мира-ул.Совхозная вдоль оз.Сушанское до п.Северный</t>
  </si>
  <si>
    <t>к/сети уличные от КК за магазином в районе д.19 по ул.Сушанской до к/коллектора вдоль оз.Сушанского</t>
  </si>
  <si>
    <t>к/сети дворовые от д.86а, 88, 86б по ул.С.перовской до внутриквартальных к/сетей по ул.С.Перовской (кроме выпусков)</t>
  </si>
  <si>
    <t>Канализационные сети  от жилых домов №№ 143,145,148 по ул.Тинской в г.Боровичи (без выпусков)</t>
  </si>
  <si>
    <t>Канализационные сети   микрорайона Северный</t>
  </si>
  <si>
    <t>Канализационные сети   от КГН ул.Сельская до К-31</t>
  </si>
  <si>
    <t>Коллектор от ГНС до камеры гашения</t>
  </si>
  <si>
    <t>Самотечный коллектор Вельгийский промколлектор вдоль оз.Сушанское до ГНС инв.11362</t>
  </si>
  <si>
    <t>Канализационные сети     ул.Сушанская 23 а</t>
  </si>
  <si>
    <t>Канализационные сети  детский сад Ланошино</t>
  </si>
  <si>
    <t>Канализационные сети    ул.Сушанская 19</t>
  </si>
  <si>
    <t>К/сети дворовые Сушанская 18 и Мира 153 инв.10596</t>
  </si>
  <si>
    <t>Канализационные сети    ул.Сушанская 17</t>
  </si>
  <si>
    <t>Канализационные сети    по ул.Сушанская  27</t>
  </si>
  <si>
    <t>Канализационные сети    ул.Сушанская 11</t>
  </si>
  <si>
    <t>Канализационные сети  детский дом Ланошино</t>
  </si>
  <si>
    <t>Канализационные   сети    Сушанская 1б</t>
  </si>
  <si>
    <t>Канализационные сети    ул.Сушанская 16</t>
  </si>
  <si>
    <t>Канализационные сети    Сушанская 25</t>
  </si>
  <si>
    <t>Канализационные сети    ул.Сушанская 15</t>
  </si>
  <si>
    <t>Канализационные сети    ул.Сушанская 21</t>
  </si>
  <si>
    <t>Канализационные сети    ул.Сушанская 1а</t>
  </si>
  <si>
    <t>Канализационные сети    по ул.С.Перовской 88а</t>
  </si>
  <si>
    <t>Канализационные сети   котельная ул.Сушанская 15</t>
  </si>
  <si>
    <t>Канализационные сети    ул.Сушанская 1</t>
  </si>
  <si>
    <t>Канализационные сети    шк.ВОС котельная</t>
  </si>
  <si>
    <t>Главный коллектор от ул.Суворова до п.Северный инв.11361</t>
  </si>
  <si>
    <t>Канализационные сети    ПМК-3 ул.Сушанская 9</t>
  </si>
  <si>
    <t>Канализационные сети    ул.Сушанская 18</t>
  </si>
  <si>
    <t>Канализационные сети    ул.С.Перовской 90а</t>
  </si>
  <si>
    <t>Канализационные сети на канализационный выпуск №3 (ул.Фадеева-ул.Заречная) в г.Боровичи</t>
  </si>
  <si>
    <t>Канализационные сети    ул.Заречная 4</t>
  </si>
  <si>
    <t>Канализационные сети    от шк.5 до р.Вельгийки</t>
  </si>
  <si>
    <t xml:space="preserve">Канализационные сети к канализационной насосной станции м. Перевалка Индустриальный парк "Преображение" </t>
  </si>
  <si>
    <t>Наружные сети водоотведения м. Перевалка, индустриальный парк "Преображение" № 53:22:0000000:16511,</t>
  </si>
  <si>
    <t>Канализационная  сеть  от производственного  здания №8по адресу:г.Боровичи,м. Перевалка д17,17б</t>
  </si>
  <si>
    <t>Внутриплощадочные технологические канализационные сети на площадке БОС (п.Волгино)</t>
  </si>
  <si>
    <t>Трубопровод технологический</t>
  </si>
  <si>
    <t>Канализационные сети   на площадке КОС</t>
  </si>
  <si>
    <t>Водопроводные сети левобережной части г.Боровичи Новгородской области</t>
  </si>
  <si>
    <t>Водопроводная сеть к жилому дому по адресу: ул.Международная,д73  в г. Боровичи</t>
  </si>
  <si>
    <t>Водопроводная сеть к жилому дому по адресу: ул.Огнеупорщиков,35 в г. Боровичи</t>
  </si>
  <si>
    <t>Водопроводная сеть к жилому дому по адресу: ул. Сосновая,13   в г. Боровичи</t>
  </si>
  <si>
    <t>Водопроводная сеть к жилому дому по адресу: ул. Майская,13  в г. Боровичи</t>
  </si>
  <si>
    <t>Водопроводная сеть к жилому дому по адресу: ул. Вышневолоцкая,2-г  в г. Боровичи</t>
  </si>
  <si>
    <t>Водопроводная сеть к жилому дому по адресу: ул.Свободы,32/53  в г. Боровичи</t>
  </si>
  <si>
    <t>Водопроводная сеть к жилому дому по адресу: ул. Сосновая,12  в г. Боровичи</t>
  </si>
  <si>
    <t>Водопроводная сеть к  ж.д.по адресу:г. Боровичи ул. В. Бианки,28-а</t>
  </si>
  <si>
    <t>Водопроводная сеть к жилому дому по адресу: ул. Сосновая,13-а   в г. Боровичи</t>
  </si>
  <si>
    <t>Водопроводная сеть к жилому дому по адресу: ул.Брикетная,21- б   в г. Боровичи</t>
  </si>
  <si>
    <t>Водопроводная  сеть к жилому дому по адресу: ул. Желябова, 11-а   в г. Боровичи</t>
  </si>
  <si>
    <t>Водопроводная сеть к жилому дому по адресу: ул. Садовая, д.24  в г. Боровичи</t>
  </si>
  <si>
    <t>Водопроводная сеть к жилому дому по адресу: ул. Устинская, 20 в г. Боровичи</t>
  </si>
  <si>
    <t>Водопроводная сеть к жилому дому по адресу: ул. Садовая,1  в г. Боровичи</t>
  </si>
  <si>
    <t>Водопроводная сеть к жилому дому по адресу: ул. Никитина 15/7 в г. Боровичи</t>
  </si>
  <si>
    <t>Водопроводная сеть к жилому дому по адресу: ул.Ржевская, 17 в г. Боровичи</t>
  </si>
  <si>
    <t>Водопроводная сеть к жилому дому по адресу: ул.Кропоткина,46 в г. Боровичи</t>
  </si>
  <si>
    <t>Водопроводная сеть ж.д.по адресу:г. Боровичи ул. В. Бианки д.16Б/1</t>
  </si>
  <si>
    <t>Водопроводная сеть к жилому дому по адресу: ул. Сосновая,22 в г. Боровичи</t>
  </si>
  <si>
    <t>Водопроводная сеть к жилому дому по адресу: ул. Желябова,64 в г. Боровичи</t>
  </si>
  <si>
    <t>в/сети от ВК у д/сада в Сосновке до ул.Механизаторов, в том числе дворовые в/сети по ул Механизаторов (без вводов), и до ВК у д.14 по ул.Б.Бианки  в том числе дворовые в/сети по ул.В.Бианки в районе д.28, 30, 32, 34</t>
  </si>
  <si>
    <t>в/сети по ул.Садовой от ВК у д.22 до ВРК у д.4</t>
  </si>
  <si>
    <t>в/сети от ВК в районе ул.Окуловская д.3 до ВК в районе завода силикатного кирпича</t>
  </si>
  <si>
    <t>в/сети от ВК в районе завода силикатного кирпича до ВРК у д.4 по ул.Садовая</t>
  </si>
  <si>
    <t>в/сети от ВК на в-де д=150 до ВК на ул.Окуловскую д.3</t>
  </si>
  <si>
    <t>в/сети соединяющие в-д д=325 мм и водопровод д=150 мм в районе ул.Окуловской д.3</t>
  </si>
  <si>
    <t>в/сети по ул.Железнодорожников от в-да д=150 в районе нефтебазы до ул.Окуловской и по ул.Окуловской до ж/д переезда; от ВРК у д.16 по ул.Железнодорожников до ВРК у д.22 по ул.Брикетная</t>
  </si>
  <si>
    <t>в/сети по ул.Огнеупорщиков от ВРК у д.22 до ВРК у д.8</t>
  </si>
  <si>
    <t>в/сети по ул.Огнеупорщиков от в-да д=325 мм до ВРК у д.36</t>
  </si>
  <si>
    <t>в/сети между ул.Брикетной и ул.Огнеупорщиков</t>
  </si>
  <si>
    <t xml:space="preserve">в/сети по ул.Брикетной от ВРК у д.14 до д.8 </t>
  </si>
  <si>
    <t>в/сети от ВК у ж/д переезда ул.Окуловская через ДСПМК и на ВРК у д.1 дер.Плесо</t>
  </si>
  <si>
    <t>в/сети через территорию нефтебазы до ВК в месте пересечения водопроводов д=325 мм и д=150 мм</t>
  </si>
  <si>
    <t>в/сети по ул.Новоселов от ул.Заводской на ул.Лермонтова до ВК у д.32 по ул.Лермонтова</t>
  </si>
  <si>
    <t>в/сети по ул.Лермонтова от ВРК у д.10 до РЧВ на ул.Лермонтова</t>
  </si>
  <si>
    <t>в/сети от РЧВ на ул.Лермонтова до в-да на комбикормовый завод</t>
  </si>
  <si>
    <t>в/сети по ул.Вышневолоцкой от Набережной 60-лет.Октября до ул.Ленинградской</t>
  </si>
  <si>
    <t>в/сети по ул.Вышневолоцкой от ул.Ленинградской до ул.Гончарной</t>
  </si>
  <si>
    <t>в/сети по ул.Вышневолоцкой от ул.Рабочей до ВК у д.70 по ул.Вышневолоцкой</t>
  </si>
  <si>
    <t>в/сети по ул.Вышневолоцкой от ул.Южной до ул.Металлистов</t>
  </si>
  <si>
    <t>в/сети по ул.Международной от ул.Ленинградской до ПГ у д.42 по ул.Международной</t>
  </si>
  <si>
    <t>в/сети по ул.Керамиков от ул.Ленинградской на ВРК у д.1а по ул.Керамиков и закольцовка с ул.Ленинградской в районе д.9; в/сети от ВК у д.47а по ул.Новоселицкая до ВК у д.11 по ул.Керамиков</t>
  </si>
  <si>
    <t>в/сети от ул.Заводской д.42 на ВРК по ул.Новгородская у д.68 и ВРК на ул.К.Либкнехта у д.80</t>
  </si>
  <si>
    <t>в/сети по ул.К.Либкнехта от пер.Мстинского до ВРК у д.10 по ул.К.Либкнехта</t>
  </si>
  <si>
    <t>в/сети на ВРК на перекрестке ул.Ленинградская-ул.К.Либкнехта от ВК у д.48 по ул.Лениградской</t>
  </si>
  <si>
    <t>в/сети по ул.Вышневолоцкой от ул.Гончарной (без ВК), по ул.Южной до ул.Кропоткина и от ул.Кропоткина по ул.Рабочей, по ул.Заводской, по ул.Лермонтова до РЧВ на ул.Лермантова</t>
  </si>
  <si>
    <t>в/сети по ул.Гончарной от ул.К.Либкнехта до ВК у д.71 по ул.Гончарной</t>
  </si>
  <si>
    <t>в/сети по ул.Полевой от ул.Гончарной до ВРК у д.10 по ул.Полевой</t>
  </si>
  <si>
    <t>в/сети по ул.Революции от ул.Кокорина д.5 до ВК у бани по пл.Заводской</t>
  </si>
  <si>
    <t>в/сети по ул.Шахтеров от ул.Металлистов до ВРК у д.10 по ул.Шахтеров</t>
  </si>
  <si>
    <t>в/сети по ул.Ленинградской на д.2а</t>
  </si>
  <si>
    <t>в/сети по ул.Ленинградской от ул.Международной до ул.К.Либкнехта</t>
  </si>
  <si>
    <t xml:space="preserve">в/сети  во дворе д.91 по улЛенинградской </t>
  </si>
  <si>
    <t>в/сети по ул.Ленинградской от д.23 до д.19</t>
  </si>
  <si>
    <t>в/сети по ул.Валдайской от ул.Рабочей до ВРК у д.84 по ул.Валдайской</t>
  </si>
  <si>
    <t>в/сети по пер.Безымянный от ул.Керамиков до ВРК у д.3 по ул.Металлистов</t>
  </si>
  <si>
    <t>в/сети по ул.Свободы от ул.Ленинградской до пл.Спасской</t>
  </si>
  <si>
    <t>в/сети по ул.Свободы от ул.Гончарной до ВРК у д.38 по ул.Свободы</t>
  </si>
  <si>
    <t>в/сети по ул.Кропоткина от ул.Революции до ул.Ленинградской</t>
  </si>
  <si>
    <t>в/сети по ул.Кропоткина от ул.Металлистов до ВРК у д.68а по ул.Свободы</t>
  </si>
  <si>
    <t>в/сети по ул.Работницы от ул.Ленинградской до ул.Революции</t>
  </si>
  <si>
    <t>в/сети по Набережной 60-лет.Октября от ВК за д.5 до ул.Вышневолоцкой</t>
  </si>
  <si>
    <t>в/сети по Набережной 60-лет.Октября от ул.Вышневолоцкой до ВРК у д.2 по ул.Кокорина</t>
  </si>
  <si>
    <t xml:space="preserve">в/сети по ул.Кокорина от ул.Ленинградской до ВК в районе школы №10 </t>
  </si>
  <si>
    <t>в/сети по ул.Новоселицкой от ул.Гончарной до ВК у д.30 по ул.Новоселицкой</t>
  </si>
  <si>
    <t>в/сети по ул.Желябова от ул.Революции до ПГ у д.16 по ул. Желябова</t>
  </si>
  <si>
    <t>в/сети по пер.Мстинскому от ул.Заводской до ул.К.Либкнехта</t>
  </si>
  <si>
    <t>в/сети по ул.Лядова от ул.Майской до ВК у д.9 по ул.Лядова</t>
  </si>
  <si>
    <t>в/сети по ул.Лядова от ул.О.Кошевого до ВК у д.9 по ул.Лядова  через дорогу во дворы до бывшей котельной во дворе дома 16а по ул.Лядова</t>
  </si>
  <si>
    <t>в/сети по ул.Лядова от ВК у д.14 до ВК у д.2</t>
  </si>
  <si>
    <t>в/сети от котельной бывшей во дворе д.16а по ул.Лядова вдоль таможни на ул.Лядова до ПГ в районе д.4а по ул.Лядова</t>
  </si>
  <si>
    <t>в/сети по ул.О.Кошевого от ВК у д.7 до ул.Космонавтов</t>
  </si>
  <si>
    <t>в/сети от ул.Л.Павлова через территорию д.14 на ул.Горную до ВРК у д.10 по ул.Горной</t>
  </si>
  <si>
    <t>в/сети по ул.Крупской от ул.Дачной до ул.Цветочной</t>
  </si>
  <si>
    <t>в/сети по ул.Гравийной от д.9 до д.27</t>
  </si>
  <si>
    <t>в/сети по ул.Северной от ул.Крупской до ул.Космонавтов</t>
  </si>
  <si>
    <t>в/сети по ул.Устинской от ВРК у д.28 по ул.Сосновой до ВРК д.6 по ул.Устинской</t>
  </si>
  <si>
    <t>в/сети по ул.Лесной от ул.Северной до ВК у д.18 по ул.Лесной</t>
  </si>
  <si>
    <t>в/сети по ул.Космонавтов от ул.Северной до ул.О.Кошевого</t>
  </si>
  <si>
    <t xml:space="preserve">в/сети по ул.Майской от д.6-а до д.6-б </t>
  </si>
  <si>
    <t xml:space="preserve">Участок водопроводной сети по ул.Рабочей от колодца на ул.Кропоткина до колодца у дома №32 по ул.Рабочая          </t>
  </si>
  <si>
    <t>Внешнеплощадачные Водопроводные  сети   Вышневолоцкая</t>
  </si>
  <si>
    <t>Водопроводные  сети   ул.Рабочая-Гончарная-Кокорина-Лермо</t>
  </si>
  <si>
    <t>В/сети по ул.Новоселицкой от дюкера до ул.Ленинградской и ввод ул.Кокорина д.26 инв. 10919</t>
  </si>
  <si>
    <t>В/сети к поселку Комбикормового завода инв.10671</t>
  </si>
  <si>
    <t>Водопроводные  сети   по ул.Вышневолоцкой</t>
  </si>
  <si>
    <t>Водопроводные  сети  В/с по ул. Валдайской</t>
  </si>
  <si>
    <t>В/сети на Устье по ул.Ленинградской, ул.Л.Павлова, ул.Гравийной инв.10672</t>
  </si>
  <si>
    <t>Водопроводные  сети   ул.К.Либкнехта.Новгородская</t>
  </si>
  <si>
    <t>Водопроводные  сети   по ул.Майской</t>
  </si>
  <si>
    <t xml:space="preserve">В/сети от водопровода Комбикормового завода через Солид до Нефтебазы инв.10694     </t>
  </si>
  <si>
    <t>Дюкер через  р. Круппа и Водопроводные  сети   по ул.Школьной от у.Гравийной до ул. Северной</t>
  </si>
  <si>
    <t>Водопроводные  сети   ул.Рабочая-Ленинградская 15</t>
  </si>
  <si>
    <t>Водопроводные  сети   ул.Южная 45</t>
  </si>
  <si>
    <t>В/сети от ул.Майской по ул.Устинской и ул.Сосновой инв.10684</t>
  </si>
  <si>
    <t>Водопроводные  сети   по ул.Керамиков по Лениградской 15</t>
  </si>
  <si>
    <t>Наружный водопровод по  Новг. кж/д по Южной 47</t>
  </si>
  <si>
    <t>Водопроводные  сети   2 пос. к-та Огнеупоров</t>
  </si>
  <si>
    <t>Водопроводные  сети   до ул.Новоселицкой</t>
  </si>
  <si>
    <t>В/сети по Набережной 60-летия Октября от дюкера инв.12901</t>
  </si>
  <si>
    <t>Водовод через р. Круппа</t>
  </si>
  <si>
    <t>Водопроводные  сети   по ул.Огнеупорщиков</t>
  </si>
  <si>
    <t>Водопроводные  сети   1 пос. к-та Огнеупоров</t>
  </si>
  <si>
    <t>Водопроводные  сети   от ул.Новоселицкой</t>
  </si>
  <si>
    <t>Водопроводные  сети   ул.Валдайская 45</t>
  </si>
  <si>
    <t>Водопроводные  сети   ул.Ленинградская 27</t>
  </si>
  <si>
    <t>Водопроводные  сети   пер. Новоселецкий</t>
  </si>
  <si>
    <t>Водопроводные  сети   по ул.Ленинградской</t>
  </si>
  <si>
    <t>Водопроводные  сети   в п.Пестрецово ул.Речная19</t>
  </si>
  <si>
    <t>Водопроводные  сети   по ул. Ленинградская к д.25</t>
  </si>
  <si>
    <t>Водопроводные  сети   ул.Гончарная котельная</t>
  </si>
  <si>
    <t>Водопроводные  сети   ул.Вышневолодская 36</t>
  </si>
  <si>
    <t>Водопроводные  сети  ул.Южная 8</t>
  </si>
  <si>
    <t>Водопроводные  сети   к жилому дому №3 по ул.Окуловской</t>
  </si>
  <si>
    <t>Водопроводные  сети   ул.Кокорина к д.57</t>
  </si>
  <si>
    <t>Водопроводные  сети   ул.Гончарная к д.36</t>
  </si>
  <si>
    <t>Водопроводные  сети   по ул.Речной</t>
  </si>
  <si>
    <t>Внешнеплощ. В/сети от автозаправочной станции ул.Ржевская до Сосновки инв.11524</t>
  </si>
  <si>
    <t>Водопроводные  сети   ул.Кокорина 56</t>
  </si>
  <si>
    <t>Водопроводные  сети   по Безымянному пер. от ДПО</t>
  </si>
  <si>
    <t>Водопроводные  сети   ДУГЖУ-3 ул.Революции 4а</t>
  </si>
  <si>
    <t>Водопроводные  сети   ул.Рабочая к д.7</t>
  </si>
  <si>
    <t>В/сети ДУГЭЖУ-3 ул.Ленинградская, 45 инв.10743</t>
  </si>
  <si>
    <t>Наружный водопровод  по ул Южная 47</t>
  </si>
  <si>
    <t>Водопроводные  сети   отвк1-вк13 з-д силикатного кирпича</t>
  </si>
  <si>
    <t>Водопроводные  сети   ДУГЖУ-3 ул.Южная 1а</t>
  </si>
  <si>
    <t>Водопроводные  сети   ул.Кокорина 58</t>
  </si>
  <si>
    <t>Водопроводные  сети   по наб.60летОктября к д. 8</t>
  </si>
  <si>
    <t>Водопроводные  сети   ул.Валдайская к д.16</t>
  </si>
  <si>
    <t>Водопроводные  сети   Набережная 60 лет Октября к д.6</t>
  </si>
  <si>
    <t>Водопроводные  сети   по ул.Гончарной</t>
  </si>
  <si>
    <t>Водопроводные  сети   по ул.Революции</t>
  </si>
  <si>
    <t>Водопроводные  сети   ул.Вышневолоцкая д.48</t>
  </si>
  <si>
    <t>Водопроводные  сети   по ул.Работницы</t>
  </si>
  <si>
    <t>Водопроводные  сети   детского сада по ул.Новоселицкой</t>
  </si>
  <si>
    <t>Водопроводные  сети   по ул.Ленинградская к д.28</t>
  </si>
  <si>
    <t>В/сети ул.Майская 6-б инв.10839</t>
  </si>
  <si>
    <t>Водопроводные  сети   пос комбикормового завода</t>
  </si>
  <si>
    <t>Водопроводные  сети   ул.Новгородская д.8</t>
  </si>
  <si>
    <t>Водопроводные  сети   ул.Кокорина 54</t>
  </si>
  <si>
    <t>Водопроводные  сети   ДОК ул.Ленинградская 12</t>
  </si>
  <si>
    <t>Наруж.сети водопровода по ул Вышневолоцкой д.43 инв.30236</t>
  </si>
  <si>
    <t>Водопроводные  сети   по ул.К.Либкнехта</t>
  </si>
  <si>
    <t>Водопроводные  сети   по Наб.60лет Октября к д.2</t>
  </si>
  <si>
    <t>Водопроводные  сети   ул.Южная 5</t>
  </si>
  <si>
    <t>Водопроводные  сети   ул.Международная 6</t>
  </si>
  <si>
    <t>Водопроводные  сети   Новоселицкая 28</t>
  </si>
  <si>
    <t>Водопроводные  сети   по Наб.60лет Октября к д.1</t>
  </si>
  <si>
    <t>Водопроводные  сети    ул.Гончарная 12</t>
  </si>
  <si>
    <t>В/сети ул Международная 33</t>
  </si>
  <si>
    <t>Водопроводные  сети   по ул.Ленинградская к д.91</t>
  </si>
  <si>
    <t>Водопроводные  сети   ул.Кокорина к д.6</t>
  </si>
  <si>
    <t>Водопроводные  сети   В.Бианки 43</t>
  </si>
  <si>
    <t>Водопроводные  сети   по наб.60лет Октября к д.3</t>
  </si>
  <si>
    <t>Водопроводные  сети   по ул.Международной до Д/М</t>
  </si>
  <si>
    <t>Водопроводные  сети   по наб.60лет Октября к д.7</t>
  </si>
  <si>
    <t>Водопроводные  сети   ул.Новоселицкая 39</t>
  </si>
  <si>
    <t>Водопроводные  сети   по ул.Ленинградская к д.44</t>
  </si>
  <si>
    <t>Водопроводные  сети   по ул.Свободы к д.18</t>
  </si>
  <si>
    <t>Водопроводные  сети   от ГЖУ ул.Гончарная 2</t>
  </si>
  <si>
    <t>Водопроводные  сети    ул.Ленинградская 3</t>
  </si>
  <si>
    <t>Водопроводные  сети    ул.Металлистов 1 в</t>
  </si>
  <si>
    <t>Водопроводные  сети   тр.51 ул.Гончарная 20</t>
  </si>
  <si>
    <t>Водопроводные  сети   по ул.Вышневолоцкая к д.18</t>
  </si>
  <si>
    <t>Водопроводные  сети   по Наб.60лет Октября к д.5</t>
  </si>
  <si>
    <t>Водопроводные  сети   ул.Ленинградская 43 до н/б</t>
  </si>
  <si>
    <t>Водопроводные  сети    ул.Металлистов 1 б</t>
  </si>
  <si>
    <t>Водопроводные  сети  от Вышневолоцкой до ул.Рабочей и Но</t>
  </si>
  <si>
    <t>Водопроводные  сети   по ул.Заводской к ДОКу</t>
  </si>
  <si>
    <t>Водопроводные  сети   по ул.Ленинградская к д.19</t>
  </si>
  <si>
    <t>Водопроводные  сети   3 пос. к-та Огнеупоров</t>
  </si>
  <si>
    <t>Водопроводные  сети   по ул.Кокорина</t>
  </si>
  <si>
    <t>Водопроводные  сети   ГЖУ ул.Ленинградская 9а</t>
  </si>
  <si>
    <t>В/сети от ВК16-до ВК14 п.Сосновка от БЗСК инв.11856</t>
  </si>
  <si>
    <t>Водопроводные  сети   по ул.Вышневолоцкая к д.20</t>
  </si>
  <si>
    <t>Водопроводные  сети   по ул.К.Либкнехта к д.47</t>
  </si>
  <si>
    <t>Водопроводные  сети  по ул.Свободы к д.16</t>
  </si>
  <si>
    <t>Водопроводные  сети   по ул.Ленинградская к ж.д. д.17</t>
  </si>
  <si>
    <t>Водопроводные  сети   от бани-3 по ул.Революции</t>
  </si>
  <si>
    <t>Водопроводные  сети   по ул.Революции к д.9</t>
  </si>
  <si>
    <t>Водопроводные  сети   по ул.Ленинградская д.21 к ж.д.</t>
  </si>
  <si>
    <t>В/ввод к д.45 ул.В.Бианки от БЗДС инв.11857</t>
  </si>
  <si>
    <t>Водопроводные  сети   наружные ул.Новоселецкая 47а</t>
  </si>
  <si>
    <t>Водопроводные  сети   переулок Ленинградский к д.3</t>
  </si>
  <si>
    <t>Водопроводные  сети   к дому Ленинградская 23</t>
  </si>
  <si>
    <t>Водопроводные  сети   К Ж.Д. по ул. Новоселецкая к д.23</t>
  </si>
  <si>
    <t>Водопроводные  сети   от ул.Работницы до стл.ДОС</t>
  </si>
  <si>
    <t>В/ввод к д. 15 ул.В.Бианки от БЗСК инв.11854</t>
  </si>
  <si>
    <t>Водопроводные  сети   по ул.Ленинградская к д.4</t>
  </si>
  <si>
    <t>Водопроводные  сети   по ул.Революции на д/с-15</t>
  </si>
  <si>
    <t>Водопроводные  сети   по ул Л Павлова   дома 22-28</t>
  </si>
  <si>
    <t>Водопроводные  сети   по ул.Кокорина к д.5</t>
  </si>
  <si>
    <t>Водопроводные  сети   по ул.Ленинградская к д.48</t>
  </si>
  <si>
    <t>Водопроводные  сети   по ул.Ленинградская к д.2</t>
  </si>
  <si>
    <t>Водопроводные  сети   ул.Майская 6а</t>
  </si>
  <si>
    <t xml:space="preserve">В/сети от ул.Желябова 5 инв.10832 </t>
  </si>
  <si>
    <t>Водопроводные  сети  3 пос. к-та Огнеупоров</t>
  </si>
  <si>
    <t>В/сети от п/я ул.Гравийная до п.Усть-Брынкино инв.10673</t>
  </si>
  <si>
    <t>В/ввод к д.27 ул.В.Бианки от БЗСК инв.11852</t>
  </si>
  <si>
    <t>Водопроводные  сети   по ул.К.Либкнехта к д.38-а</t>
  </si>
  <si>
    <t>Водопроводные  сети   по ул.Ленинградская к д.6</t>
  </si>
  <si>
    <t>Водопроводные  сети   по ул.Гончарная к д.50</t>
  </si>
  <si>
    <t>Водопроводные  сети   переулок Ленинградский к д.5</t>
  </si>
  <si>
    <t>Водопроводные  сети   к дому Ленинградская 2а</t>
  </si>
  <si>
    <t>В/ввод к д.33 ул.В.Бианки от БЗСК инв.11853</t>
  </si>
  <si>
    <t>Водопроводные  сети   по ул. Вышневолоцкая 39 а</t>
  </si>
  <si>
    <t>Водопроводные  сети   по ул.Ленинградская к д.93</t>
  </si>
  <si>
    <t>Водопроводные  сети   ДУГЖУ-3 ул.Ленинградская32</t>
  </si>
  <si>
    <t>В/ввод к дет.саду № 29  п. Сосновка от БЗСК инв.11855</t>
  </si>
  <si>
    <t>Водопроводные  сети   ул.Ленинградская30</t>
  </si>
  <si>
    <t>Водопроводные  сети    ул.Рабочая  д.1</t>
  </si>
  <si>
    <t>В/ввод к д.9 ул.В.Бианки от БЗСК инв.11865</t>
  </si>
  <si>
    <t>В/ввод к д.41 ул.В.Бианки БЗСК инв.11851</t>
  </si>
  <si>
    <t>В/сети уличные в п.Сосновка д=160мм и дворовые сети д=110 мм на жилые дома по ул.В.Бианки</t>
  </si>
  <si>
    <t>Водопроводная насосная станция ул. Новоселицкая №53:22:0011563:193, 22,5 кв.м.</t>
  </si>
  <si>
    <t>Наружные сети  водоснабжения  м. Перевалка, индустриальный парк "Преображение" № 53:22:0000000:16510, 2339 м</t>
  </si>
  <si>
    <t>Ввод водопровода до наружной стены д.35/42 по ул.Новгородская в  г.Боровичи</t>
  </si>
  <si>
    <t>В/сети по ул.Новгородская от ул.Гончарная до ВК около д.№ 46 по Новгородская в  г.Боровичи</t>
  </si>
  <si>
    <t>Водопроводные сети правобережной части г.Боровичи Новгородской области</t>
  </si>
  <si>
    <t>Водопроводная сеть к жилому дому по адресу: ул.Т.Шевченко д.8 в г. Боровичи</t>
  </si>
  <si>
    <t>Водопроводная сеть к жилому дому по адресу: ул.Т.Шевченко д.10-а  в г. Боровичи</t>
  </si>
  <si>
    <t>Водопроводная сеть к жилому дому  по адресу: ул. Декабристов,д 77   в г. Боровичи</t>
  </si>
  <si>
    <t>Водопроводная  сеть к жилому дому по адресу: ул. Комсомольская,д. 77 в г. Боровичи</t>
  </si>
  <si>
    <t>Водопроводная сеть к жилому дому по адресу: ул.Загородная,д.9 в г. Боровичи</t>
  </si>
  <si>
    <t>Водопроводная сеть к жилому дому по адресу: ул. Шамотная,д.31 в г. Боровичи</t>
  </si>
  <si>
    <t>Водопроводная сеть к жилому дому по адресу: д. Сушани,44 ,Боровичского р-на</t>
  </si>
  <si>
    <t>Водопроводная сеть к жилому дому по адресу: д. Сушани,84-а Боровичского р-на</t>
  </si>
  <si>
    <t>Водопроводная сеть к жилому дому по адресу: ул. Горняков,36  в г. Боровичи</t>
  </si>
  <si>
    <t>Водопроводная сеть к жилому дому по адресу: ул.Подгорная,10  в г. Боровичи</t>
  </si>
  <si>
    <t>Водопроводная сеть к жилому дому по адресу: ул. Матросова,д 3 кв 1 в г. Боровичи</t>
  </si>
  <si>
    <t>Водопроводная сеть к жилому дому по адресу: ул.С.Щедрина,24 в г. Боровичи</t>
  </si>
  <si>
    <t>Водопроводная сеть к жилому дому по адресу: ул. Строителей,16-а , п. Прогресс</t>
  </si>
  <si>
    <t>Водопроводная сеть к жилому дому по адресу: ул. Строителей,24 п. Прогресс</t>
  </si>
  <si>
    <t>Водопроводная сеть к жилому дому  по адресу: ул. Декабристов,д 18 кв 2   в г. Боровичи</t>
  </si>
  <si>
    <t>Водопроводная сеть к жилому дому по адресу: ул. Мира, 111 в г. Боровичи</t>
  </si>
  <si>
    <t>Водопроводная сеть к жилому дому по адресу: ул.Мстинская Набережная,44 в г. Боровичи</t>
  </si>
  <si>
    <t>Водопроводная  сеть к жилому дому по адресу: ул. Советская,169    в г. Боровичи</t>
  </si>
  <si>
    <t>Водопроводная сеть к жилому дому по адресу: ул.А. Невского,29  в г. Боровичи</t>
  </si>
  <si>
    <t>Водопроводная   сеть к жилому  дому по адресу : ул.9 Января,5  в г. Боровичи</t>
  </si>
  <si>
    <t>Водопроводная сеть к жилому дому по адресу: ул.Пестовская, д. 3 в г. Боровичи</t>
  </si>
  <si>
    <t>Водопроводные сети к зданию гаража по ул.9 Января,31 в г. Боровичи</t>
  </si>
  <si>
    <t>Водопроводная сеть к жилому дому по адресу: ул.Пестовская, д.21 в г. Боровичи</t>
  </si>
  <si>
    <t>Водопроводная сеть к жилому дому по адресу: ул. Советская,145   в г. Боровичи</t>
  </si>
  <si>
    <t>Водопроводная сеть к жилому дому  по адресу: ул. Декабристов,83  в г. Боровичи</t>
  </si>
  <si>
    <t>Водопроводная сеть к жилому дому по адресу: ул.Дружинников,1  в г. Боровичи</t>
  </si>
  <si>
    <t>Водопроводная сеть к жилому дому по адресу: ул. Красноармейская,  д.38 в г.Боровичи</t>
  </si>
  <si>
    <t>Водопроводная сеть к жилому дому по адресу: ул. Московская, д.103 в г. Боровичи</t>
  </si>
  <si>
    <t>Водопроводная сеть к жилому дому по адресу: ул. Молодежная, д.14а в д.Коегоща Боровичского района</t>
  </si>
  <si>
    <t>Водопроводная сеть к жилому дому по адресу: ул. Подбельская Слободка, д.1 в г. Боровичи</t>
  </si>
  <si>
    <t>Водопроводная сеть к жилому дому по адресу: ул. Почтовая, д.9 в г. Боровичи</t>
  </si>
  <si>
    <t>Водопроводная сеть к жилому дому по адресу: ул.Пестовская, д.16а в г. Боровичи</t>
  </si>
  <si>
    <t>Водопроводная сеть к жилому дому по адресу: ул.Кр Зорь  у дома 9  в г. Боровичи</t>
  </si>
  <si>
    <t>Водопроводная сеть к жилому дому по адресу: ул. Строителей ,13 в п. Волгино</t>
  </si>
  <si>
    <t>Водопроводная сеть к жилому дому по адресу: ул. Красноармейская,  д.49 в г.Боровичи</t>
  </si>
  <si>
    <t>Водопроводная сеть к жилому дому по адресу: ул.Быстрицкая,4-а  в г.Боровичи</t>
  </si>
  <si>
    <t>Водопроводная сеть к жилому дому по адресу: ул.Дружинников,30  в г. Боровичи</t>
  </si>
  <si>
    <t>Водопроводная сеть к жилому дому по адресу: ул. Московская, 68а в г. Боровичи</t>
  </si>
  <si>
    <t>Водопроводная сеть к жилому дому по адресу: ул. Тинская, д.33 в г. Боровичи</t>
  </si>
  <si>
    <t>Водопроводная сеть к жилому дому по адресу: м.Северный, д.97 в г. Боровичи</t>
  </si>
  <si>
    <t>Водопроводная сеть к жилому дому по адресу: ул. Ломоносовская,8  в г. Боровичи</t>
  </si>
  <si>
    <t>Водопроводная сеть к жилому дому по адресу: ул. Строителей,22 п. Прогресс</t>
  </si>
  <si>
    <t>Водопроводная сеть к жилому дому по адресу: ул. Тинская,119  в г. Боровичи</t>
  </si>
  <si>
    <t>Водопроводная сеть к жилому дому по адресу: ул. Кр. Командиров,67 в г. Боровичи</t>
  </si>
  <si>
    <t>Водопроводная сеть к жилому дому по адресу: ул. С. Лазо,4 в г. Боровичи</t>
  </si>
  <si>
    <t>Водопроводная сеть к жилому дому по адресу: ул. Кооперативная,116 в г. Боровичи</t>
  </si>
  <si>
    <t>Водопроводная сеть к жилому дому по адресу: ул. Горняков,34  в г. Боровичи</t>
  </si>
  <si>
    <t>Водопроводная сеть к жилому дому по адресу: ул. Л. Тостого,90-а  в г. Боровичи</t>
  </si>
  <si>
    <t>Водопроводная сеть к жилому дому по адресу: ул . Сенная,31 в г. Боровичи</t>
  </si>
  <si>
    <t>Водопроводная сеть к жилому дому по адресу: ул . Горняков,20 в г. Боровичи</t>
  </si>
  <si>
    <t>Водопроводная сеть к жилому дому по адресу: ул . Фурманова,18 в г. Боровичи</t>
  </si>
  <si>
    <t>Водопроводная сеть к жилому дому по адресу: ул . Порожская 5-а в г. Боровичи</t>
  </si>
  <si>
    <t>Водопроводная сеть к жилому дому по адресу: ул . Бумажников,5 в г. Боровичи</t>
  </si>
  <si>
    <t>Ввод водопровода в 2 нитки по 6 п.м до границы зем.участка школы в мкр Мстинский</t>
  </si>
  <si>
    <t xml:space="preserve">Кольцевые в/сети мкр Мстинский от пер. Огородного до ул. С. Перовской </t>
  </si>
  <si>
    <t xml:space="preserve">в/сети по ул.Сельской от ул.Советской до ВК у д.30 по пер.Совхозному               </t>
  </si>
  <si>
    <t>в/сети по ул.Сельской от ул.9-го Января до ул.1 Мая</t>
  </si>
  <si>
    <t xml:space="preserve">в/сети по ул.Трактористов от ВК у д.15 по ул.Труда до ВК у д.18 по ул.Песочной </t>
  </si>
  <si>
    <t>в/сети по ул.Новой от ул.Сельской до ул.Мира</t>
  </si>
  <si>
    <t>в/сети по ул.Боровой от ул.Энгельса до ул.Комсомольской</t>
  </si>
  <si>
    <t>дворовые в/сети от ул.Гоголя до ВК д.71а</t>
  </si>
  <si>
    <t>в/сети по ул.Гоголя от ул.Комсомольской до ул.9-го Января</t>
  </si>
  <si>
    <t>в/сети по ул.Гоголя от ул.Калинина до ул.1-го Мая</t>
  </si>
  <si>
    <t>в/сети по ул.Гоголя от ул.Комсомольской до ул.Кр.Командиров</t>
  </si>
  <si>
    <t>в/сети по ул.Комсомольской от ул.Пушкинской до ул.Кузнецова</t>
  </si>
  <si>
    <t>в/сети по ул.9-го Января от ВК у д.46 до ВК у д.31</t>
  </si>
  <si>
    <t>в/сети по ул.9-го Января от ул.Коммунарной до ВК у д.44 по ул.Коммунарной</t>
  </si>
  <si>
    <t>в/сети по ул.Кузнецова от ул.Красноармейской до ВК на д.5 по ул.Кузнецова</t>
  </si>
  <si>
    <t>в/сети по ул.Кузнецова от ул.9-го Января до ул.Советской</t>
  </si>
  <si>
    <t>в/сети по ул.А.Невского от ул.Сельской до ВРК у д.139</t>
  </si>
  <si>
    <t>в/сети по ул.Кузнецова от ул.Кооперативной до ул.Ломоносовской и до ВРК у д.18 по ул.Ломоносовской</t>
  </si>
  <si>
    <t>в/сети по ул.Московской от ул.Пушкинской до ул.Гоголя</t>
  </si>
  <si>
    <t>дворовые в/сети на дом 21 по ул.Московской от ВК по ул.Московской</t>
  </si>
  <si>
    <t>в/сети по ул.Л.Толстого от ул.Кузнецова до ВРК у д.53 по ул.Л.Толстого</t>
  </si>
  <si>
    <t>в/сети по ул.Л.Толстого от ул.Коммунарной до ВК у д.27а по ул.Л.Толстого</t>
  </si>
  <si>
    <t>в/сети по ул.Л.Толстого от ул.Коммунарной до ВК уд.41 по ул.Л.Толстого</t>
  </si>
  <si>
    <t>в/сети по ул.Порожской от ул.Коммунарной до ВРК у д.34 по ул.Порожской</t>
  </si>
  <si>
    <t>в/сети по ул.Порожской от ул.Кузнецова до ВРК у д.56 по ул.Порожской</t>
  </si>
  <si>
    <t>в/сети по ул.Физкультуры от ВРК у д.74 по ул.Пушкинской до ВРК у д.16а по ул.Физкультуры</t>
  </si>
  <si>
    <t>в/сети по ул.Московской от ул.Коммунарной до ул.Кузнецова</t>
  </si>
  <si>
    <t>в/сети по ул.Мира от ул.Красноармейской до ул.Труда и по ул.Труда до ул.Сельской</t>
  </si>
  <si>
    <t>в/сети по ул.Красноармейская от ул.Сельской до ВК у д.52 по ул.Красноармейской</t>
  </si>
  <si>
    <t>в/сети по ул.3-го Июля от ул.Мира до ул.Гоголя</t>
  </si>
  <si>
    <t>в/сети по ул.Вельгийской от ул.Мира до ул.Пушкинской</t>
  </si>
  <si>
    <t>в/сети по ул.Дзержинского от ул.Совхозной до в/сетей у д.113 по ул.Дзержинского</t>
  </si>
  <si>
    <t>в/сети по ул.Фрунзе от ул.Кузнецова до ВК у д.3 по ул.Фрунзе</t>
  </si>
  <si>
    <t>в/сети по ул.Фрунзе от ул.Гоголя до ВРК у д.32 по ул.Фрунзе</t>
  </si>
  <si>
    <t>в/сети по ул.1-го Мая от ПГ у д.17 до ВК у д.11</t>
  </si>
  <si>
    <t>в/сети по ул.Ломоносовской от ул.Гоголя до ВРК у д.40 по ул.Ломоносовской</t>
  </si>
  <si>
    <t>в/сети по ул.Кооперативной от ул.Гоголя до ВК у д.80 по ул.Кооперативной</t>
  </si>
  <si>
    <t>в/сети по ул.Кооперативной от ул.Мира до ул.Совхозной</t>
  </si>
  <si>
    <t>в/сети по ул.Декабристов от ул.Гоголя до ВК на д.54 по ул.Декабристов</t>
  </si>
  <si>
    <t>в/сети от ВК у КНС №1 на пер.Огородный до ВК у д.7а по пер.Кооперативный</t>
  </si>
  <si>
    <t>в/сети по пер.Огородный от ВРК у д.4 до ВК за КНС №1 по пер.Огородный</t>
  </si>
  <si>
    <t>в/сети по ул.Тухунской от ул.Совхозной до ВРК у д.33 по ул.Тухунской</t>
  </si>
  <si>
    <t>в/сети по ул.Тухунской от ул.Тинской до ВК у д.29 по ул.Тухунской</t>
  </si>
  <si>
    <t>в/сети по ул.А.Невского от пер.Огородного до ВК у д.5 по ул.А.Невского</t>
  </si>
  <si>
    <t>в/сети по ул.Советская от ул.Кузнецова до ВРК у д.48 по ул.Советская</t>
  </si>
  <si>
    <t>в/сети по ул.Советской от ВК у д.142 по ул.Советской до поворота на ул.Бригадную</t>
  </si>
  <si>
    <t>в/сети по ул.Советской от ВК за д.181 до ВК на 1-е Раздолье (на ПМК-3)</t>
  </si>
  <si>
    <t>в/сети по ул.Советской от ВК у д.127 до ВРК у д.123</t>
  </si>
  <si>
    <t>в/сети по ул.Советской от ВК на ул.1-е Раздолье до ВК у д.5 ул.1-е Раздолье и от ВК за д.3 ул.1-е Раздолье</t>
  </si>
  <si>
    <t>в/сети по ул.Бригадная от ул.Советской до ВК за опытным заводом</t>
  </si>
  <si>
    <t>в/сети по ул.Боровичской от ул.Бумажников до ул.Матросова</t>
  </si>
  <si>
    <t>в/сети по ул.Матросова от ул.Боровичской по пер.Зеленый до ВК на территории д/сада на ул.Обойной</t>
  </si>
  <si>
    <t>в/сети по ул.Р.Люксембург от ВК у д.21  ВРК у д. 19</t>
  </si>
  <si>
    <t>в/сети по ул.Чернышевского от ВРК у д.11 по ул.Бумажников до ВРК у д.5 по ул.Чернышевского</t>
  </si>
  <si>
    <t>в/сети по ул.Бумажников от ВРК у д.7 по ул.Пестовской  до ПГ за д.39 по ул.Бумажников</t>
  </si>
  <si>
    <t>в/сети по ул.Бумажников от ул.Дружинников до ВК у д.36 по ул.Бумажников</t>
  </si>
  <si>
    <t>в/сети по ул.Кирпичной от ул.Загородной до ВРК у д.9а по ул.Кирпичной</t>
  </si>
  <si>
    <t>в/сети по ул.Чайковского от ул.Пуцита до ВК у д.18 по ул.Чайковского</t>
  </si>
  <si>
    <t>в/сети по пер.Спартаковской от ул.С-Щедрина по ул.Спартаковской до ВРК у д.21 по ул.Рудничной</t>
  </si>
  <si>
    <t>в/сети по ул.С-Щедрина от ул.Загородной по до ВРК у д.12 по ул.Герцена</t>
  </si>
  <si>
    <t>в/сети по ул.Пуцита от ул.Песочной до ПГ у д.12 по ул.Герцена</t>
  </si>
  <si>
    <t>в/сети по ул.Мира от д.153 по ул.Мира до ул.Сушанской</t>
  </si>
  <si>
    <t>в/сети по ул.Песочной от ВРК у д.4 до ВРК у д.20</t>
  </si>
  <si>
    <t>дворовые в/сети от ВК д.49а по ул.Загородной до ВК д.51 по ул.Загородной</t>
  </si>
  <si>
    <t>в/сети по ул.Загородной от ул.Реппо до ул.Школьный Бульвар</t>
  </si>
  <si>
    <t>в/сети от ВРК у д.19 по ул.Колхозная до ВК у д.1 по наб.рудник Большевик</t>
  </si>
  <si>
    <t>в/сети по ул.Киевской от ул. Пуцита до ВРК на ул.Передкинской</t>
  </si>
  <si>
    <t>в/сети от Коммунистической по ул.Шамотная, ул.Реппо, ул.Индустрии, ул.Карьерная</t>
  </si>
  <si>
    <t>в/сети от ул.Бригадной на ул.Колхозную, по ул.Колхозной, по ул.Горького до ВРК у д.17 по ул.Горького</t>
  </si>
  <si>
    <t>в/сети в районе ул.Пестовской на ВРК на ул.Междуречье</t>
  </si>
  <si>
    <t>в/сети по ул.Мичурина от ул.Загородной до ВРК у д.5 по ул.Мичурина</t>
  </si>
  <si>
    <t>в/сети на ул.Школьгый бульвар от ВК у д.39 до ВК у д.15; от ВК у д.33 до ВК у д.35а</t>
  </si>
  <si>
    <t>в/сети по ул.Энтузиастов от ул.Школьный бульвар до ВК у д.5 по ул.Энтузиастов</t>
  </si>
  <si>
    <t>в/сети от ВК у д.12 по ул.Энтузиастов до ВК на ул.Школьгый бульвар вдоль домов №24, 23, 21, 19, 17; в том числе ввода в дома № 16, 17, 18, 19, 20, 21, 22, 23, 24</t>
  </si>
  <si>
    <t>в/сети от ВК за баней на ул.Горького до ВК на ул.Горького д.18</t>
  </si>
  <si>
    <t>в/сети от ВРК у д.4 по ул.Заречная до ВК у д.14а по ул.Чернышевского</t>
  </si>
  <si>
    <t>в/сети по ул.Пионерской от пер.Пионерского до ВРК у д.13 по ул.Пионерской</t>
  </si>
  <si>
    <t>в/сети по пер.Пионерскому от ул.Друдинников до ВК у д.21 по ул.Р.Люксембург</t>
  </si>
  <si>
    <t>в/сети по ул.Промышленной от ул.Загородной до ул.Крестьянской</t>
  </si>
  <si>
    <t>в/сети от ВК у д.51 по ул.Боровичской до ВК у складов в районе ул.Быстрицкой</t>
  </si>
  <si>
    <t>в/сети по ул.Сушанской от ВК за д.19 вдоль домов 21а, 23а, 27 до ВК у д.29</t>
  </si>
  <si>
    <t>в/сети по ул.Сушанской от ВК у д.29 до ВК у д.23</t>
  </si>
  <si>
    <t>в/сети по ул.Сушанской  от ул.Мира до ул.С.Перовской</t>
  </si>
  <si>
    <t>в/сети от ул.Сушанской до ВК ввод на д.2 по ул.Сушанской</t>
  </si>
  <si>
    <t>в/сети от перекрестка ул.Сушанская-ул.Ботаническая до ВК у д.6 по ул.Сушанской</t>
  </si>
  <si>
    <t>в/сети по ул.Сушанской от ВК у д.8 дворами до ПГ у д.14</t>
  </si>
  <si>
    <t>в/сети по ул.Ботанической от ул.Сушанской за д.2а по ул.Сушанской к котельной мимо шк.7 на ул.Ботаническую до ВК у д.8 по ул.Ботанической</t>
  </si>
  <si>
    <t>в/сети по ул.Ботанической от перекрестка ул.Энгельса-ул.Гоголя до ВК у д.4 по ул.Сушанской</t>
  </si>
  <si>
    <t>в/сети по ул.Ботанической от спорткомплекса до котельной № 17</t>
  </si>
  <si>
    <t>в/сети по ул.Мира от ул.Энгельса до ВК у д.14 по ул.Сушанской</t>
  </si>
  <si>
    <t>в/сети по ул.Связи от ВРК на ул.Маяковского до ВРК на ул.Моховой</t>
  </si>
  <si>
    <t>в/сети по ул.Ткачей от ул.С.Перовской до ВРК у д.9 по ул.Ткачей</t>
  </si>
  <si>
    <t>в/сети по ул.Крылова от ул.Понтонной до ул.Кирова</t>
  </si>
  <si>
    <t>в/сети по ул.Кирова от ул.Красных Зорь до ул.Суворова</t>
  </si>
  <si>
    <t>в/сети по пер.Солнечному от Мстинской наб. до ВК у д.28а по ул.Суворова</t>
  </si>
  <si>
    <t>в/сети по ул.Суворова от ПГ у д.12 до ВК у д.24</t>
  </si>
  <si>
    <t>в/сети по ул.Суворова от Мстинской наб. до ВРК у д.32 по ул.Суворова</t>
  </si>
  <si>
    <t>в/сети по ул.Крайней от ул.С.Перовской до ВРК на пер.Среднем и ВРК на ул.Тупиковой</t>
  </si>
  <si>
    <t>в/сети по ул.С.Перовской от д.92 до ул.С.Лазо</t>
  </si>
  <si>
    <t>в/сети от в-да д=400 мм вдоль забора Водоканала на дюкер через реку Мста</t>
  </si>
  <si>
    <t xml:space="preserve">в/сети Водоканал от станции 2-го подъема до в-да 400 мм </t>
  </si>
  <si>
    <t>в/сети по ул.Парковой от ВК в районе д.3 вдоль школы и д/с до ВК у д.35</t>
  </si>
  <si>
    <t xml:space="preserve">дворовые в/сети по ул.Парковой от ВК у д.23 до ВК у д.25; от ПГ у д.3а до ВК у д.11а </t>
  </si>
  <si>
    <t>в/сети по ул.Парковой от ВК у д.21 до ВК у д.1 по ул.Парковой</t>
  </si>
  <si>
    <t>в/сети на пос.Пригородный от ул.Транзитная до ВРК</t>
  </si>
  <si>
    <t>в/дюкер через р. Мста в районе ул. Парковой</t>
  </si>
  <si>
    <t>в/сети по ул.Транзитная от ВК у д.18 до ВК у пилорамы</t>
  </si>
  <si>
    <t>в/сети через дорогу по ул.Газа от в-да д=200 до ПГ в районе Новгородмелиорация</t>
  </si>
  <si>
    <t>ввод водопровода ул.Ботаническая д.1</t>
  </si>
  <si>
    <t>Сеть водоснабжения по д.Алёшино</t>
  </si>
  <si>
    <t>Водопроводные сети по ул.Лесная от ВК на водопроводе на д.Алёшино до ВК в р-не ж.д.№8 в п.Волгино,</t>
  </si>
  <si>
    <t>Водопроводные сети от ВК в р-не ж.д.№11 до ВК в р-не ж.д.№15  в д.Сушани,</t>
  </si>
  <si>
    <t>Водопроводные сети по ул.Т.Шевченко от ул. Магистральной до ВРК около д.№8 в г.Боровичи</t>
  </si>
  <si>
    <t>Водопроводные сети по ул.Т.Шевченко от ВРК около д.№8  до ВРК около д.№ 22 в г.Боровичи</t>
  </si>
  <si>
    <t>Ввод водопровода нажилой дом № 148  по ул.Мира ( до наружной стены фундамента)  в г.Боровичи</t>
  </si>
  <si>
    <t>Водопроводные  сети   от ст.IIподъема по ул.Мира</t>
  </si>
  <si>
    <t xml:space="preserve">В/сети от ул.Вельгийской по ул.Мира, ул.Горняков вдоль Зльбора через садовые участки на ул.Пестовскую до ул.Бумажников 
</t>
  </si>
  <si>
    <t>Водопроводные  сети   квартальные В 1.1 микрорайон Северны</t>
  </si>
  <si>
    <t>Водопроводные  сети   ул.Загородная до пос.Коммунистически</t>
  </si>
  <si>
    <t>Водовод напорный от станции 1 подъема до очистных сооружений</t>
  </si>
  <si>
    <t>В/сети по ул. Декабристов от ул.Боровой до ул.Сельской и по ул.1 Мая от ул.Боровой до д.66 инв. 10931</t>
  </si>
  <si>
    <t>Водопроводные  сети   на площадке КОС</t>
  </si>
  <si>
    <t>Водовод d500 от станции обезжелезивания до ул. Мира</t>
  </si>
  <si>
    <t>Водопроводные  сети   ул.Дружбы от ВК11-ВК5-ВК12-ВК1 (с/хПрогесс)</t>
  </si>
  <si>
    <t>Водопроводные  сети   к базе ДСУ дорожных работ</t>
  </si>
  <si>
    <t>Водопроводные  сети  по ул.Моховая и ул.Дачная</t>
  </si>
  <si>
    <t>В/с у хлебозавода: от ул. Загородной вдоль садов до ул. Газа инв.10813</t>
  </si>
  <si>
    <t>Водопроводные  сети   от ШОЗа по ул.Дружинников</t>
  </si>
  <si>
    <t>В/сети по ул.Шоссейная от ул.Советской до Бани в с/х Прогресс инв.10016</t>
  </si>
  <si>
    <t>В/сети по ул.Гагарина от ул.Сельской до ул.Шоссейной в с/хПрогресс инв.10026</t>
  </si>
  <si>
    <t>Водопроводные  сети   по ул.А.Кузнецова</t>
  </si>
  <si>
    <t>Водопроводные  сети   по ул.С.Лазо</t>
  </si>
  <si>
    <t>Водопроводные  сети   по Мстинской набережной</t>
  </si>
  <si>
    <t>Водопроводные  сети   д.Коегоща</t>
  </si>
  <si>
    <t>Водопроводные  сети   ул. Коммунистическая-пл.труда</t>
  </si>
  <si>
    <t>В/сети ул.Загородная, ул.Осипенко, пер.Тихий инв.30162</t>
  </si>
  <si>
    <t>Водопроводные  сети   по ул.Сельской</t>
  </si>
  <si>
    <t>Водопроводные  сети   по ул.Красноармейской</t>
  </si>
  <si>
    <t>В/сети от ул.Раздолье г.Боровичи у д.23 (д.сад) через р.Быстрица (дюкер) на пос.Раздолье до д.22</t>
  </si>
  <si>
    <t>Водопроводные  сети   по ул.С.Перовской</t>
  </si>
  <si>
    <t>В/сети по ул.Строителей от ул.Шоссейной до ул.Гагарина с/х Прогресс инв.10025</t>
  </si>
  <si>
    <t>Водопроводные  сети   Мясокомбинат ул. СельскаяКрасноармейская Гоголя  (договор с Адм. области на выполнение мероприятий моб. подготовки)</t>
  </si>
  <si>
    <t>Водопроводные  сети   УЭМС по ул. Транзитной</t>
  </si>
  <si>
    <t>Водопроводные  сети  по ул.Дзержинского</t>
  </si>
  <si>
    <t>Водопроводные  сети   по ул.Понтонной</t>
  </si>
  <si>
    <t>Водопроводные  сети   по ул.Советской</t>
  </si>
  <si>
    <t>Водопроводные  сети   ДСПМК-4 ул.Подбельского 27</t>
  </si>
  <si>
    <t>Водопроводные  сети   ул Бригадная-Социалистическая</t>
  </si>
  <si>
    <t>Водопроводные  сети   по ул.Гоголя</t>
  </si>
  <si>
    <t>Водопроводные  сети   по ул.Индустрии Обжигальщиков</t>
  </si>
  <si>
    <t>Водопроводные  сети   по ул.Комсомольской</t>
  </si>
  <si>
    <t>Водопроводные  сети   пер.Чайковского к д. № 6,8,10</t>
  </si>
  <si>
    <t>Водопроводные  сети   п.Вельгия по ул.Бумажников</t>
  </si>
  <si>
    <t>Водопроводные  сети   к детскому саду Ланошино(280 мест)</t>
  </si>
  <si>
    <t>Водопроводные  сети   по ул.Кузнецова</t>
  </si>
  <si>
    <t>Водопроводные  сети   по ул.Гоголя к шк.3</t>
  </si>
  <si>
    <t>Водопроводные  сети   по ул.Загородной</t>
  </si>
  <si>
    <t>В/сети по ул.Коммунистической от ул.Промышленной до Горького д.18 инв.10645</t>
  </si>
  <si>
    <t>Водопроводные  сети   по ул.Физкультуры</t>
  </si>
  <si>
    <t>В/сети пос.Рудник Пролетарий от пер.Пионерский до в/колонки инв.12975</t>
  </si>
  <si>
    <t>Водопроводные  сети   по ул.Боровой1 МаяГоголя</t>
  </si>
  <si>
    <t>Водопроводные  сети   по ул.Суворова</t>
  </si>
  <si>
    <t>В/сети от ул.С.Перовской до детского дома Ланошино инв.10769</t>
  </si>
  <si>
    <t>Водопроводные  сети   по ул.Рудничной до рудника</t>
  </si>
  <si>
    <t>Водопроводные  сети   по ул.Быстрицкой</t>
  </si>
  <si>
    <t>Водопроводные  сети   по ул.Кооперативной</t>
  </si>
  <si>
    <t>Водопроводные  сети   котельная школы ВОС</t>
  </si>
  <si>
    <t>Водопроводные  сети   по ул.Тракторной</t>
  </si>
  <si>
    <t>Водопроводные  сети   по ул.Бригадной</t>
  </si>
  <si>
    <t>Водопроводные  сети   д. Сушани (верхние)</t>
  </si>
  <si>
    <t>Водопроводные  сети   по ул.Маяковского</t>
  </si>
  <si>
    <t>Водопроводные  сети   по ул.Коммунистической</t>
  </si>
  <si>
    <t>Водопроводные  сети   по ул.Боровой</t>
  </si>
  <si>
    <t>Водопроводные  сети   по ул. С. Перовской  д 92 и ул. Сушанская д.5</t>
  </si>
  <si>
    <t>Водопроводные  сети   ст.перекачки Кр.Командиров</t>
  </si>
  <si>
    <t>В/сети от ул.Гагарина,17 до ул.Строителей с/х Прогресс инв10032</t>
  </si>
  <si>
    <t>Водопроводные  сети   по Быстрицкому пер.</t>
  </si>
  <si>
    <t>Водопроводные  сети  ул.Раздольская</t>
  </si>
  <si>
    <t>Водопроводные  сети    ул.Гагарина 16</t>
  </si>
  <si>
    <t>Водопроводные  сети   ул.Декабристов 55</t>
  </si>
  <si>
    <t>Водопроводные  сети   по набережной Окт.Рев.16</t>
  </si>
  <si>
    <t>В/сети от ул.Дружиников на пер.Заводской  инв.10927</t>
  </si>
  <si>
    <t>В/сети на  КНС-3 в с/з Прогресс инв.11418</t>
  </si>
  <si>
    <t>В/сети по Набережной октябрьской революции от д.8 до музея инв.10614</t>
  </si>
  <si>
    <t>Водопроводные  сети   РСУ ул.Тинская к д.149</t>
  </si>
  <si>
    <t>Водопроводные  сети   ул.Загородная 2828а</t>
  </si>
  <si>
    <t>В/сети по ул.Бригадной до ул.Колхозной инв10680</t>
  </si>
  <si>
    <t>Водопроводные  сети   ул.Л.Толстого 41</t>
  </si>
  <si>
    <t>В/сети по ул.Загородной от ул.Кирпичной до ул.Луговой инв.10643</t>
  </si>
  <si>
    <t>Водопроводные  сети   от НС первого подъема до ВОС УМ-282 (договор с Адм. области на выполнение мероприятий моб. подготовки)</t>
  </si>
  <si>
    <t>Водопроводные  сети   по ул.Фрунзе</t>
  </si>
  <si>
    <t>Водопроводные  сети   по ул Устюженской от ВК2 до ВК7</t>
  </si>
  <si>
    <t>Водопроводные  сети    по ул Транзитная от Боровичимежрайгаз</t>
  </si>
  <si>
    <t>Водопроводные  сети   ул.Сушанская 8</t>
  </si>
  <si>
    <t>Водопроводные  сети   наружние ул.Труда</t>
  </si>
  <si>
    <t>В/сети по пер.Новый от ул.Строителей до ул.Зеленой с/х Прогресс инв.10029</t>
  </si>
  <si>
    <t>Водопроводные  сети   по ул.Кр.командиров</t>
  </si>
  <si>
    <t>Водопроводные  сети   УМ-282 ул.Сушанская 21</t>
  </si>
  <si>
    <t>Водопроводные  сети   пос.Коммунистический от ВК 6 до ВК 8</t>
  </si>
  <si>
    <t>В/сети от ВК-5 до ВК-7 ТОО"Восход" ул.Раздолье инв.11646</t>
  </si>
  <si>
    <t>Водопроводные  сети   пос.Коммунистический от ВК16 до ВК19</t>
  </si>
  <si>
    <t>Водопроводные  сети   по ул.Некрасовской</t>
  </si>
  <si>
    <t>Водопроводные  сети   по ул. Софьи Перовской</t>
  </si>
  <si>
    <t>В/сети от ВК-1 до ВК-5 ТОО"Восход" ул.Раздолье инв.11647</t>
  </si>
  <si>
    <t>Водопроводные  сети   пр.Титова 1</t>
  </si>
  <si>
    <t>Водопроводные  сети  ул.Сушанская к д.15</t>
  </si>
  <si>
    <t>Водопроводные  сети   ул.Подбельского 20</t>
  </si>
  <si>
    <t>Водопроводные  сети   по ул. Устюженской</t>
  </si>
  <si>
    <t>Водопроводные  сети    ул.Сушанская 23 а</t>
  </si>
  <si>
    <t>Водопроводные  сети   ул.Сушанская 19</t>
  </si>
  <si>
    <t>Водопроводные  сети по ул. А.Невского</t>
  </si>
  <si>
    <t>Водопроводные  сети   КООП-10 ул.Титова 5а</t>
  </si>
  <si>
    <t>Водопроводные  сети   пос.Коммунистический от ВК 11до ВК12</t>
  </si>
  <si>
    <t>Водопроводные  сети   ул.Ботаническая 8</t>
  </si>
  <si>
    <t>Водопроводные  сети   по ул.Гагарина 18</t>
  </si>
  <si>
    <t>Водопроводные  сети   по  ул. Транзитной</t>
  </si>
  <si>
    <t>Водопроводные  сети   Физкультуры32 от ф-ки `Восход`</t>
  </si>
  <si>
    <t>Водопроводные  сети   по ул.Пушкинской</t>
  </si>
  <si>
    <t>Водопроводные  сети   ул.Сушанская 18(56 кв.)</t>
  </si>
  <si>
    <t>Водопроводные  сети  Сушанская 25</t>
  </si>
  <si>
    <t>Водопроводные  сети   пер.Чайковского к д.7,12</t>
  </si>
  <si>
    <t>Водопроводные  сети   котельной ул.Сушанская15</t>
  </si>
  <si>
    <t>Водопроводные  сети   от ул.Гоголя по ул.Сенной</t>
  </si>
  <si>
    <t>Водопроводные  сети   к жилому дому пл. Володарского3</t>
  </si>
  <si>
    <t>Водопроводные  сети   Кузнецова 5</t>
  </si>
  <si>
    <t>Водопроводные  сети   ул.Московская 21а</t>
  </si>
  <si>
    <t>Водопроводные  сети   от ул.Тухунской по ул.Мира</t>
  </si>
  <si>
    <t>Водопроводные  сети   60 кв.жил.дома по ул.Сушанской 7</t>
  </si>
  <si>
    <t>Водопроводные  сети   ул.Комсомольская 48</t>
  </si>
  <si>
    <t>Водопроводные  сети   ул.Сушанская 12</t>
  </si>
  <si>
    <t>Водопроводные  сети   ул.Сушанская 11(60 кв.)</t>
  </si>
  <si>
    <t>В/сети ул.Сушанская 9 инв.10910</t>
  </si>
  <si>
    <t>Водопроводные  сети    ПМК д.№ 8</t>
  </si>
  <si>
    <t>Водопроводные  сети   пос.Коммунистический от ВК27 до ВК30</t>
  </si>
  <si>
    <t>Водопроводные  сети   ул.Гоголя 20</t>
  </si>
  <si>
    <t>Водопроводные  сети   ул.Загородная 24</t>
  </si>
  <si>
    <t>Водопроводные  сети   ул.Парковая 5</t>
  </si>
  <si>
    <t>Водопроводные  сети   пос.Ком-мунистический от ВК 1 ДО ВК 5</t>
  </si>
  <si>
    <t>Водопроводные  сети   по ул.Гагарина 17</t>
  </si>
  <si>
    <t>Водопроводные  сети   по ул.Коммунарной</t>
  </si>
  <si>
    <t>Водопроводные  сети   ДРСУ ул.Пушкинская 39</t>
  </si>
  <si>
    <t xml:space="preserve">В/сети ДУГЖУ-3 котельная №3 и Подбельского 4 инв.10740 </t>
  </si>
  <si>
    <t>Водопроводные  сети   пос.Коммунистический от ВК28 до ВК29</t>
  </si>
  <si>
    <t>Водопроводные  сети   ул.Некрасовская котельная</t>
  </si>
  <si>
    <t>Водопроводные  сети   ул.Подбельского 36</t>
  </si>
  <si>
    <t>Водопроводные  сети   от д.25 по ул.Парковой</t>
  </si>
  <si>
    <t>Водопроводные  сети   по ул.Тухунской</t>
  </si>
  <si>
    <t>Водопроводные  сети   по ул.Парковой до д.15</t>
  </si>
  <si>
    <t xml:space="preserve">Водоводы от насосной станции 2 подъема по 1МаяКрасноармейской </t>
  </si>
  <si>
    <t>Водопроводные  сети   по ул.Калинина до врезки в дом 50а</t>
  </si>
  <si>
    <t>Водопроводные  сети   наружние ул.Сушанская 27</t>
  </si>
  <si>
    <t>Дюкер ч/з р.Мста и В/сети от НС-2 до реки Мста и от реки по Набережной 60 лет О ктября по ул. Вышневолоцкой до ул. Гончарной</t>
  </si>
  <si>
    <t>Водопроводные  сети   ул.А.Кузнецова 97</t>
  </si>
  <si>
    <t>Водопроводные  сети   по ул.Совхозной</t>
  </si>
  <si>
    <t>Водопроводные  сети   пос.Коммунистический от ВК1 до ВК30</t>
  </si>
  <si>
    <t>Водопроводные сети ПМК д.№ 20</t>
  </si>
  <si>
    <t>Водопроводные  сети    ПМК д.№ 10</t>
  </si>
  <si>
    <t>Водопроводные  сети   от ОКСа ГорисполкомаСушанская 1б</t>
  </si>
  <si>
    <t>Водопроводные  сети    ул.Загородная 51 а</t>
  </si>
  <si>
    <t>Водопровод по ул.9 Января 11а</t>
  </si>
  <si>
    <t>Водопровод по ул. Ломоносовская 1 а</t>
  </si>
  <si>
    <t>Водопроводные  сети   пос.Коммунистический от ВК32 до ВК35</t>
  </si>
  <si>
    <t>Водопроводные  сети   ул.Сушанская 1</t>
  </si>
  <si>
    <t>Водопроводные  сети    ул.Вельгийская 13</t>
  </si>
  <si>
    <t>Водопроводные  сети    ул.Устюженская 9 а</t>
  </si>
  <si>
    <t>В/сети  ул.Некрасовская д.14 инв.10771</t>
  </si>
  <si>
    <t>Водопроводные  сети   ул.Пушкинская 43</t>
  </si>
  <si>
    <t>Водопроводные  сети   пос.Коммунистический от ВК27 до ВК32</t>
  </si>
  <si>
    <t>Водопроводные  сети   по ул. Энтузиастов 1-б</t>
  </si>
  <si>
    <t>Водопроводные  сети    ПМК д.№ 9</t>
  </si>
  <si>
    <t>Водопроводные  сети   тр.51 ул.Сушанская 10</t>
  </si>
  <si>
    <t>Водопроводные сети ПМК д.№ 19</t>
  </si>
  <si>
    <t>Водопроводные  сети   ул.Сушанская 18(70 кв.)</t>
  </si>
  <si>
    <t>Водопроводные  сети   Сушанская 16</t>
  </si>
  <si>
    <t>В/сети пром.маг.N1 ул.Коммунистическая  инв.10822</t>
  </si>
  <si>
    <t>Водопроводные  сети   ДУГЖУ-3 ул.Дзержинского 1</t>
  </si>
  <si>
    <t>Водопроводные  сети   ДУГЖУ-2 ул.С.Перовской 90а</t>
  </si>
  <si>
    <t>В/сети распределительная ул.Гоголя-пр.Титова, ул.Гоголя д.133 инв.11528</t>
  </si>
  <si>
    <t>Водопроводные  сети   ул.Парковая 13</t>
  </si>
  <si>
    <t>Водопроводные  сети   ДУГЖУ-2 ул.Тинская 143</t>
  </si>
  <si>
    <t>Водопроводные  сети   РСУ ул.Энгельса к д.20</t>
  </si>
  <si>
    <t>Водопроводные  сети   ул.Пушкинская 26</t>
  </si>
  <si>
    <t>Водопроводные  сети  Декабристов 57</t>
  </si>
  <si>
    <t>Водопроводные  сети   по ул.Кooперативной</t>
  </si>
  <si>
    <t>Водопроводные  сети   ул.Сушанская 17</t>
  </si>
  <si>
    <t>Водопроводные  сети   ул.Некрасовская 43</t>
  </si>
  <si>
    <t>Водопроводные  сети   ул.Гагарина 14</t>
  </si>
  <si>
    <t>Водопроводные  сети   ДУГЖУ-2 ул.Пушкинская 74</t>
  </si>
  <si>
    <t>Водопроводные  сети   ул.Сушанская 1а</t>
  </si>
  <si>
    <t>Водопроводные  сети   пос.Коммунистический отВК36 до ВК 37</t>
  </si>
  <si>
    <t>Водопроводные  сети   Набережная Окт.Рев. 8</t>
  </si>
  <si>
    <t>Водопроводные  сети   ул.Гоголя 71</t>
  </si>
  <si>
    <t>Водопровод наружный по ул.Транзитная 18а</t>
  </si>
  <si>
    <t>Водопроводные  сети   ДУГЖУ-2 ул.Тинская 145</t>
  </si>
  <si>
    <t>Водопроводные  сети   ул.Красноармейская к д.5</t>
  </si>
  <si>
    <t>Водопроводные  сети   ДУГЖУ-2 ул.Пушкинская 57а</t>
  </si>
  <si>
    <t>Водопроводные  сети    ул.Красных Командиров 14</t>
  </si>
  <si>
    <t>Водопроводные  сети   ДУГЖУ-2 ул.Пушкинская 70</t>
  </si>
  <si>
    <t>Водопроводные  сети   ПДЭТ ул.Пушкинская 17</t>
  </si>
  <si>
    <t>Водопроводные  сети   ул.Декабристов 54</t>
  </si>
  <si>
    <t>Водопроводные  сети   ул.Загородная43</t>
  </si>
  <si>
    <t>Водопровод по ул.Советская 137</t>
  </si>
  <si>
    <t>Водопроводные  сети   ул.Тухунская 17а</t>
  </si>
  <si>
    <t>Водопроводные  сети   котельной бани 2 ул.Гоголя</t>
  </si>
  <si>
    <t>Водопроводные  сети    ул.Устюженская 5 а</t>
  </si>
  <si>
    <t>Водопровод  наружный ул.Пушкинская д.60  инв.30195</t>
  </si>
  <si>
    <t>Водопроводные  сети   ЖСК-1 ул.Фрунзе 14</t>
  </si>
  <si>
    <t>Водопроводные  сети   по ул.Загородной д.57</t>
  </si>
  <si>
    <t>Водопроводные  сети   по ул.Красноармейской до ул.Пушкинс</t>
  </si>
  <si>
    <t>Водопроводные  сети    ПМК д.№ 14</t>
  </si>
  <si>
    <t>Водопроводные  сети   ул.Дзержинского 5</t>
  </si>
  <si>
    <t xml:space="preserve">Водовод от Бабино до станции обезжелезивания инв.20005 </t>
  </si>
  <si>
    <t>Водопроводные  сети   по ул.Крестьянской</t>
  </si>
  <si>
    <t>Водопроводные  сети   ул.Дзержинского 35</t>
  </si>
  <si>
    <t>Водопроводные  сети   Дзержинского 91</t>
  </si>
  <si>
    <t>Водопроводные  сети    ул.Некрасовская45</t>
  </si>
  <si>
    <t>Водопроводные  сети   по ул.9 Января</t>
  </si>
  <si>
    <t>Нап.линия от ст.2подьема по парку до узл.колодца N1 на ул.Коммунарной инв.№10602</t>
  </si>
  <si>
    <t>Водопроводные  сети   у.С.Перовской 88а</t>
  </si>
  <si>
    <t>В/сети ДУГЖУ-2 котельная Пушкинская 74в инв.№10721</t>
  </si>
  <si>
    <t>Водопроводные  сети   ул.Сушанская 18(середина)</t>
  </si>
  <si>
    <t>Водопроводные  сети   ул.Фрунзе 10</t>
  </si>
  <si>
    <t>Водопроводные  сети   ул.Заречная 4</t>
  </si>
  <si>
    <t>Водопроводные  сети   ул.Парковая 7</t>
  </si>
  <si>
    <t>Водопроводные  сети   ДУГЖУ-3 ул.А.Кузнецова 77</t>
  </si>
  <si>
    <t>Водопроводные  сети   по ул.Калинина</t>
  </si>
  <si>
    <t>Водопроводные  сети   ДУГЖУ-2 ул.Пушкинская 66</t>
  </si>
  <si>
    <t>Водопроводные  сети   ул.Гоголя 90</t>
  </si>
  <si>
    <t>Водопроводные  сети  ул.Сушанская 19а</t>
  </si>
  <si>
    <t>Водопроводные  сети   ул.Сушанская 16</t>
  </si>
  <si>
    <t xml:space="preserve">В/сети от ВК № 1 до д.№ 5, ТОО"Восход" ул.Раздолье инв.11639 </t>
  </si>
  <si>
    <t>Водопроводные сети ПМК д.№ 17</t>
  </si>
  <si>
    <t>Водопроводные  сети  ул.Парковая 23</t>
  </si>
  <si>
    <t>Водопроводные  сети   ул.Коммунарная 40</t>
  </si>
  <si>
    <t>Водопроводные  сети   внешнеплощадочные КНС 1</t>
  </si>
  <si>
    <t>Водопроводные  сети   по ул.Московской</t>
  </si>
  <si>
    <t>Водопроводные  сети   ул.9 Января 7</t>
  </si>
  <si>
    <t>В/сети по ул.Парковой от д.7 до д.23, и на д.3 ул.Парковая инв.№10604</t>
  </si>
  <si>
    <t>Водопроводные  сети   Московская 73</t>
  </si>
  <si>
    <t>Водопроводные  сети   ул.Гоголя 85</t>
  </si>
  <si>
    <t>Водопроводные  сети   9 января 17</t>
  </si>
  <si>
    <t>Водопроводные  сети   ул.Ботаническая 3</t>
  </si>
  <si>
    <t>Водопроводные сети  ПМК д.№ 16</t>
  </si>
  <si>
    <t>Водопроводные  сети   Школьный бул.51 от Шк.б.55 до ВК-15</t>
  </si>
  <si>
    <t>Водопроводные  сети   по ул.Дзержинского</t>
  </si>
  <si>
    <t>Водопроводные  сети   ул.Л.Толстого 27а</t>
  </si>
  <si>
    <t>Водопроводные  сети   от д.115 по ул.Гоголя</t>
  </si>
  <si>
    <t>Водопроводные  сети   пр.Титова 5</t>
  </si>
  <si>
    <t>Водопроводные  сети   ул.Дзержинского д.59</t>
  </si>
  <si>
    <t>Водопроводные  сети  с жил.дома ул.Московская 71</t>
  </si>
  <si>
    <t>Водопроводные  сети   по ул.Подбельского</t>
  </si>
  <si>
    <t>Водопроводные  сети   ул.Подбельского 7</t>
  </si>
  <si>
    <t>Водопроводные  сети   ул.Коммунарная 24</t>
  </si>
  <si>
    <t>Водопроводные  сети   от ул.Энгельса по ул.Мира</t>
  </si>
  <si>
    <t>Водопроводные  сети   ДУГЖУ-2 ул.Гоголя 156а</t>
  </si>
  <si>
    <t>Водопроводные  сети   ул.9 Января 27</t>
  </si>
  <si>
    <t>Водопроводные  сети   по ул.Московской от Коммунар.до Пуш</t>
  </si>
  <si>
    <t>Водопроводные  сети   ул.Коммунарная 41</t>
  </si>
  <si>
    <t>В/сети от котельной Энтузиастов 12а до ВК-37 инв.11780</t>
  </si>
  <si>
    <t>В/сети от ул.Сушанская д.27 вдоль озера Сушанское до ГНС до ВОС п.Волгино инв.10850</t>
  </si>
  <si>
    <t>Водопроводные  сети   ДУГЖУ-3 ул.Коммунарная 55</t>
  </si>
  <si>
    <t>Водопроводные  сети    ул.Загородная 36</t>
  </si>
  <si>
    <t>Водопроводные  сети   ул.Л.Толстого 43</t>
  </si>
  <si>
    <t>Водопроводные  сети   от к.17 к в/ч через площадь 1Мая</t>
  </si>
  <si>
    <t>Водопроводные  сети   Набережная Окт. 4</t>
  </si>
  <si>
    <t>Водопроводные  сети    ПМК  д.№ 15</t>
  </si>
  <si>
    <t>Водопроводные  сети   ДУГЖУ-2 ул.А.Кузнецова 93а</t>
  </si>
  <si>
    <t>Водопроводные  сети   РСУ ул.Энгельса 18</t>
  </si>
  <si>
    <t>Водопроводные  сети   по ул.Ткачей к д.10</t>
  </si>
  <si>
    <t>Водопроводные  сети   ул.Л.Толстого 32/34</t>
  </si>
  <si>
    <t>Водопроводные  сети   Школьный бульвар 16 до ВК-9</t>
  </si>
  <si>
    <t>Водопроводные  сети   ул.Мира 154</t>
  </si>
  <si>
    <t>Водопроводные  сети   ул.Гоголя 113</t>
  </si>
  <si>
    <t>Водопроводные  сети    ПМК д.№ 13</t>
  </si>
  <si>
    <t>Водопроводные  сети   ДУГЖУ-2 ул.Гоголя 109а</t>
  </si>
  <si>
    <t>Водопроводные сети ПМК д.№ 18</t>
  </si>
  <si>
    <t>Водопроводные  сети   от к.17 по ул.Коммунар.до ул.Москов</t>
  </si>
  <si>
    <t>Водопроводные  сети  от школы № 4 до ВК 23</t>
  </si>
  <si>
    <t>Водопроводные  сети   ул.Гоголя 15</t>
  </si>
  <si>
    <t>Водопроводные  сети   ЖСК-4 ул.Парковая 9</t>
  </si>
  <si>
    <t>Водопроводные  сети    ПМК д.№ 12</t>
  </si>
  <si>
    <t>Водопроводные  сети   ДУГЖУ-2 ул.1 Мая 52</t>
  </si>
  <si>
    <t>Водопроводные  сети   ул.Фрунзе 3</t>
  </si>
  <si>
    <t>Водопроводные  сети   ДУГЖУ-2 ул.Декабристов 3</t>
  </si>
  <si>
    <t>Водопроводные  сети    ул.Пуцита 2</t>
  </si>
  <si>
    <t>Водопроводные  сети   по ул.Московской д.30</t>
  </si>
  <si>
    <t>Водопроводные  сети   по ул.А.Невского</t>
  </si>
  <si>
    <t>Водопровод 52-х кв.дома Ботаническая 3а</t>
  </si>
  <si>
    <t>Водопроводные  сети   ул.9 Января 22</t>
  </si>
  <si>
    <t>Водопроводные  сети   п.Вельгия по ул.Бригадной</t>
  </si>
  <si>
    <t>Водопроводные  сети   ул.А.Кузнецова 4</t>
  </si>
  <si>
    <t>Водопроводные  сети   ул.Сушанская 14</t>
  </si>
  <si>
    <t>Водопроводные  сети   ул.Коммунарная 3</t>
  </si>
  <si>
    <t>Водопроводные  сети   ул.Некрасовская 4</t>
  </si>
  <si>
    <t>Водопроводные  сети   Школьный бульвар 9 до ВК-25</t>
  </si>
  <si>
    <t>Водопроводные  сети   ДУГЖУ-2 ул.Советская 32</t>
  </si>
  <si>
    <t>Водопроводные  сети   ул.Л.Толстого72</t>
  </si>
  <si>
    <t>Водопроводные  сети   ул.Кoммунарная 22</t>
  </si>
  <si>
    <t>Водопроводные  сети    ул.Гагарина 12</t>
  </si>
  <si>
    <t>Водопроводные  сети   ул.Загородная 51</t>
  </si>
  <si>
    <t>Водопроводные  сети   к д.42 по ул.Майковой</t>
  </si>
  <si>
    <t>Водопроводные  сети   ул.9 Января 16</t>
  </si>
  <si>
    <t>Водопроводные  сети   ул.А.Кузнецова 6</t>
  </si>
  <si>
    <t>Водопроводные  сети   по ул.Киевской</t>
  </si>
  <si>
    <t>Водопроводные  сети   Школьный бульвар 4 до ВК-26</t>
  </si>
  <si>
    <t>Водопроводные  сети   по ул.УдарниковСтроителей</t>
  </si>
  <si>
    <t>Водопроводные  сети   пл. Труда д.11</t>
  </si>
  <si>
    <t>Водопроводные  сети   по ул.Энтузиастов к д.3 до ВК-29</t>
  </si>
  <si>
    <t>Водопроводные  сети   ДУГЖУ-2 ул.Ломоносовская44</t>
  </si>
  <si>
    <t>Водопроводные  сети   Школьный бульвар 13 до ВК-19</t>
  </si>
  <si>
    <t>Водопроводные  сети    ул.Строителей 12</t>
  </si>
  <si>
    <t>Водопроводные  сети   ул.Пушкинская 5</t>
  </si>
  <si>
    <t>Водопроводные  сети   Школьный бульвар 18 от дома</t>
  </si>
  <si>
    <t>Водопроводные  сети   ДУГЖУ-2 ул.Гоголя 117</t>
  </si>
  <si>
    <t>Водопроводные  сети   ул.Энтузиастов 11 от дома</t>
  </si>
  <si>
    <t>Водопроводные  сети   Школьный бульвар к д.14 до ВК9-ВК8</t>
  </si>
  <si>
    <t>Водопроводные  сети   ул.Горького д.17</t>
  </si>
  <si>
    <t>Водопроводные  сети   Школьный бульвар 27 до ВК 39-37</t>
  </si>
  <si>
    <t>Водопроводные  сети   Школьный бульвар 20 ВК-11-ВК9</t>
  </si>
  <si>
    <t>Водопроводные  сети   ул.Энтузиастов 22  ВК40-ВК34</t>
  </si>
  <si>
    <t>Водопроводные  сети    ул.Парковая 17</t>
  </si>
  <si>
    <t>В/сети от ВК-8 до дома № 1 ул.Раздолье ТОО"Восход" инв.11643</t>
  </si>
  <si>
    <t>Водопроводные  сети   Школьный бульвар 6 до ВК-6</t>
  </si>
  <si>
    <t>Водопроводные  сети   ул.Физкультуры 16а</t>
  </si>
  <si>
    <t>В/сети ДУГЖУ-3 ул.Физкультуры 18а инв.10738</t>
  </si>
  <si>
    <t>Водопроводные  сети   школьный бульвар 1 до ВК-27</t>
  </si>
  <si>
    <t>Водопроводные  сети    ул.Парковая 29</t>
  </si>
  <si>
    <t>Водопроводные  сети   Школьный бульвар к д.14 до ВК-9</t>
  </si>
  <si>
    <t>Водопроводные  сети   ул.Коммунарная 30а</t>
  </si>
  <si>
    <t>Водопроводные  сети   Школьный бульвар 35-а до ВК-15</t>
  </si>
  <si>
    <t>Водопроводные  сети   Школьный бульвар 37 до ВК-24</t>
  </si>
  <si>
    <t>Водопроводные  сети   Школьный бульвар 43 до ВК-22</t>
  </si>
  <si>
    <t>Водопроводные  сети    ул.Парковая  31</t>
  </si>
  <si>
    <t>Водопроводные  сети   по ул.Мира 140</t>
  </si>
  <si>
    <t>Водопроводные  сети   Школьный бульвар 41 до ВК-21</t>
  </si>
  <si>
    <t>Водопроводные  сети   Школьный бульвар 5 ВК-25 - ВК26</t>
  </si>
  <si>
    <t>Водопроводные  сети    по ул.Тинская 26</t>
  </si>
  <si>
    <t>Водопроводные  сети    ул.Загородная 28</t>
  </si>
  <si>
    <t xml:space="preserve">В/сети дюкер через р.Вельгию ул.Междуречье инв.10917 </t>
  </si>
  <si>
    <t>Водопроводные  сети   ул.Энтузиастов 8 до ВК-32</t>
  </si>
  <si>
    <t>Водопроводные  сети   по рынку и ул.1 Мая</t>
  </si>
  <si>
    <t>Водопроводные  сети   Школьный бульвар 39 до ВК-23</t>
  </si>
  <si>
    <t>В/сети от ВК-8 до дома № 2 ул.Раздолье ТОО"Восход" инв.11644</t>
  </si>
  <si>
    <t>Водопроводные  сети   школьный бульвар 12 до ВК-11</t>
  </si>
  <si>
    <t>Водопроводные  сети   ул.Энтузиастов 1 до ВК -2</t>
  </si>
  <si>
    <t>Водопроводные  сети   Школьный бульвар 4-а до ВК-6</t>
  </si>
  <si>
    <t>Дюкер ч/з р.Вельгия  ул.Дружинников инв.10064</t>
  </si>
  <si>
    <t>В/сети от ВК-8 до детского сада ул.Раздолье ТОО"Восход" инв.11642</t>
  </si>
  <si>
    <t>Водопроводные  сети   по Школьному бульвару к д.20 до ВК11</t>
  </si>
  <si>
    <t>Водопроводные  сети   по ул.Энтузиастов к д.10 до ВК-35</t>
  </si>
  <si>
    <t>Водопроводные  сети   ул.Энтузиастов 12 до ВК-35</t>
  </si>
  <si>
    <t>Водопроводные  сети   Школьный бульвар 3 от дома</t>
  </si>
  <si>
    <t>Водопроводные  сети   по ул.Горького к д.18</t>
  </si>
  <si>
    <t>Водопроводные  сети    ул.Строителей 8</t>
  </si>
  <si>
    <t>Водопроводные  сети    ул.Парковая 27</t>
  </si>
  <si>
    <t>Водопроводные  сети   Школьный бульвар 17 до ВК-17</t>
  </si>
  <si>
    <t>Водопроводные  сети   по ул. Школьный б-р д21</t>
  </si>
  <si>
    <t>Водопроводные  сети   Школьный бульвар 25 до ВК-19</t>
  </si>
  <si>
    <t>В/сети от детского сада № 12 Школьный бульвар до ВК -8 инв. 11740</t>
  </si>
  <si>
    <t>Водопроводные  сети   Школьный бульвар 23  от дома</t>
  </si>
  <si>
    <t>Водопроводные  сети    ул.Парковая 19</t>
  </si>
  <si>
    <t>Водопроводные  сети   по ул.Энтузиастов к д.3</t>
  </si>
  <si>
    <t>В/сети от ВК-2 до д.№4 ул.Раздолье ТОО"Восход" инв.11640</t>
  </si>
  <si>
    <t>В/сети по ул.Московской от ул.Коммунарной к скверу Горбольницы инв.10605</t>
  </si>
  <si>
    <t>Водопроводные  сети    Новый переулок 4</t>
  </si>
  <si>
    <t>Водопроводные  сети   ДУГЖУ-3 ул.Дзержинского 11</t>
  </si>
  <si>
    <t>Водопроводные  сети   ул.Колхозная 5</t>
  </si>
  <si>
    <t>В/сети от ВК -5 до дома № 3  ул.Раздолье инв.11641</t>
  </si>
  <si>
    <t>Водопроводные  сети   Энтузиастов 5 до ВК-28</t>
  </si>
  <si>
    <t>Водопроводные  сети   ул.Ботаническая 10</t>
  </si>
  <si>
    <t>Водопроводные  сети   Школьный бульвар 15 до ВК- 20</t>
  </si>
  <si>
    <t>Водопроводные  сети   Школьный бульвар 11 от дома</t>
  </si>
  <si>
    <t>Водопроводные  сети    ул.Загородная 28 а</t>
  </si>
  <si>
    <t>Водопроводные  сети   Школьный бульвар 19 от дома</t>
  </si>
  <si>
    <t>Водопроводные  сети    ПМК  д.№ 8</t>
  </si>
  <si>
    <t>Водопроводные  сети   Школьный бульвар 33 до ВК-16</t>
  </si>
  <si>
    <t>Водопроводные  сети   ул.Энтузиастов 2 до ВК-2</t>
  </si>
  <si>
    <t>Водопроводные  сети   Школьный бульвар 7 до ВК-25</t>
  </si>
  <si>
    <t>Водопроводные  сети   ул.Энтузиастов 4 от дома</t>
  </si>
  <si>
    <t>Водопроводные  сети    ПМК д.7</t>
  </si>
  <si>
    <t>Водопроводные  сети    ул.Парковая 9 а</t>
  </si>
  <si>
    <t>Водопроводные  сети   Школьный бульвар 2 от дома</t>
  </si>
  <si>
    <t>Водопроводные  сети   Школьный бульвар 45 до ВК-12</t>
  </si>
  <si>
    <t>Водопроводные  сети   Школьный бульвар 24</t>
  </si>
  <si>
    <t>Водопроводные  сети    ул.Гагарина 13</t>
  </si>
  <si>
    <t>В/сети дворовые к жилым домам ЖЭУ № 2 ул.Энгельса, пр.Титова, ул.Боровая,  инв.11635</t>
  </si>
  <si>
    <t>Водопроводные  сети    ул.Строителей 14</t>
  </si>
  <si>
    <t>Водопроводные  сети   от КООП-3 ул.Парковая 11</t>
  </si>
  <si>
    <t>Водопроводные  сети   по ул.Л.Толстого</t>
  </si>
  <si>
    <t>Водопроводные  сети    ул.Парковая 11 а</t>
  </si>
  <si>
    <t>Водопроводные  сети   ул.Парковая 21</t>
  </si>
  <si>
    <t>Водопроводная сеть д.Сушани (нижние)</t>
  </si>
  <si>
    <t>В/сети по ул.Декабристов от ВК на ул.Пушкинская до ВК около д.№ 20 по ул.Декабристов в г.Боровичи</t>
  </si>
  <si>
    <t>Водопроводная сеть дворовая в р-не  д 142/74 по ул Гоголя от ВК на ул. А. Невского-ул. Гоголя</t>
  </si>
  <si>
    <t xml:space="preserve">Водопровод Ланошино от Суворова по ул. Островского  на ул.Болотную, ул.Береговую, </t>
  </si>
  <si>
    <t>Боровичский район, п. Кировский, ул. Центральная, 2580 м на северо-восток от д. 7</t>
  </si>
  <si>
    <t>Боровичский район, п. Кировский, ул. Центральная, 2700 м на северо-восток от д. 7</t>
  </si>
  <si>
    <t>Боровичский р-он, н.п. Кировский</t>
  </si>
  <si>
    <t>Боровичский р-н,д. Круппа</t>
  </si>
  <si>
    <t>Боровичский р-он, н.п. Железково</t>
  </si>
  <si>
    <t>Боровичский р-он, н.п. Железково, д. 23а</t>
  </si>
  <si>
    <t>Боровичский р-он, н.п. Железково, 550 м на юг от д. 1</t>
  </si>
  <si>
    <t>Боровичский р-он, н.п. Прошково</t>
  </si>
  <si>
    <t>Боровичский р-н д.Прошково</t>
  </si>
  <si>
    <t>ст. Травково, ул. Совхозная, в 60 м на север от д. 2, Боровичский район, Травковский с/с</t>
  </si>
  <si>
    <t>Боровичский р-он, н.п. Травково</t>
  </si>
  <si>
    <t>Боровичский район, дер. Иевково, Сушиловский с/с, 350м на северо-запад от д. 28</t>
  </si>
  <si>
    <t>Боровичский р-он, н.п. Сушилово</t>
  </si>
  <si>
    <t>д. Иевково</t>
  </si>
  <si>
    <t>Боровичский район, с. Кончанское-Суворовское, Молодежная , 25 м на север от д.6</t>
  </si>
  <si>
    <t>Боровичский р-он, н.п. Кончанское-Суворовское</t>
  </si>
  <si>
    <t>Боровичский район, дер. Заречная, ул. Мелиараторов 17а</t>
  </si>
  <si>
    <t>Боровичский р-он, н.п. Починная Сопка</t>
  </si>
  <si>
    <t>Боровичский район, дер. Починная Сопка, 50 м на север от д. 4, Починносопский с/с</t>
  </si>
  <si>
    <t>д. Починная Сопка</t>
  </si>
  <si>
    <t>Боровичский район, дер. Дуброви, 250 м на запад от д. 2</t>
  </si>
  <si>
    <t>Боровичский район, дер. Дубровы, 250 м на запад от д. 2</t>
  </si>
  <si>
    <t>Боровичский район, дер. Дуброви</t>
  </si>
  <si>
    <t>Боровичский р-он, н.п. Передки</t>
  </si>
  <si>
    <t>Боровичский р-он, н.п. Передки-Дуброви Школьная</t>
  </si>
  <si>
    <t>Боровичский р-он, дер. Передки, ул. Школьная 6б, Передский с/с</t>
  </si>
  <si>
    <t>Боровичский р-он, н.п. Еремеево, 300 м на запад от д. 15а</t>
  </si>
  <si>
    <t>Боровичский р-он, н.п. Еремеево</t>
  </si>
  <si>
    <t>д. Мышлячье, 800 м на север от д. 21, Боровичский район, Починносопский с/с</t>
  </si>
  <si>
    <t>Боровичский р-он, н.п. Мышлячье</t>
  </si>
  <si>
    <t>Боровичский р-н д.Плавково</t>
  </si>
  <si>
    <t>Боровичский р-он, н.п. Плавково</t>
  </si>
  <si>
    <t xml:space="preserve">Центральная, з/у 0011703/435/19ад. Волок </t>
  </si>
  <si>
    <t>Боровичский р-н,д. Озерево</t>
  </si>
  <si>
    <t>Боровичский р-н,д. Березицы</t>
  </si>
  <si>
    <t>д. Волок</t>
  </si>
  <si>
    <t>Волокское с/п,д. Горы</t>
  </si>
  <si>
    <t>Боровичский р-он, н.п. Волок</t>
  </si>
  <si>
    <t>Боровичский р-н, В 1780м по напр. на северо-восток от д. Горы</t>
  </si>
  <si>
    <t>Боровичский р-н, В 1760м по напр. на северо-восток от д. Горы</t>
  </si>
  <si>
    <t>Боровичский р-он, н. п. Волок</t>
  </si>
  <si>
    <t>с.Опеченский Посад</t>
  </si>
  <si>
    <t>Боровичский р-он, н.п. Опеченский Посад, ул. Ю. Мишарина, д.19</t>
  </si>
  <si>
    <t>Боровичский р-н,  Опеченский с/совет, с. Опеченский Посад, 2 линия</t>
  </si>
  <si>
    <t>Боровичский р-он, н.п. Опеченский посад</t>
  </si>
  <si>
    <t>Боровичский р-он, н.п. Опеч.Рядок</t>
  </si>
  <si>
    <t>Боровичский р-он, н.п. Опеченский Рядок, д. 167 а</t>
  </si>
  <si>
    <t>д. Марьинское, Боровичский район, Опеченский с/с</t>
  </si>
  <si>
    <t>д. Марьинское, 250 м на юго-запад от д. 51 Боровичский район, Опеченский с/с</t>
  </si>
  <si>
    <t>ул. Советская,д. 113   в д. Ёгла Боровичского района</t>
  </si>
  <si>
    <t>ул. Советская,д. 142   в д. Ёгла Боровичского района</t>
  </si>
  <si>
    <t>Боровичский р-он, д. д. Ровное, ул. Труда, 200 м на северо-восток от д. 67</t>
  </si>
  <si>
    <t>д. Ёгла</t>
  </si>
  <si>
    <t>д. Путлино</t>
  </si>
  <si>
    <t>Боровичский р-н д. Ёгла</t>
  </si>
  <si>
    <t>Боровичский р-он, н. п. Егла , ул. Советская, 205 В</t>
  </si>
  <si>
    <t>Боровичский р-он, д. Егла, ул. Совхозная, д. 17 б</t>
  </si>
  <si>
    <t>Боровичский р-он, н.п. Ровное</t>
  </si>
  <si>
    <t>Боровичский р-он, н.п. Егла-Ровное</t>
  </si>
  <si>
    <t>н.п. Ёгла</t>
  </si>
  <si>
    <t xml:space="preserve">Боровичский р-он, н.п. Староселье, </t>
  </si>
  <si>
    <t>Боровичский р-он, н.п. Староселье, 100 м на северо-запад от д. 3</t>
  </si>
  <si>
    <t>Боровичский район н.п. Удино</t>
  </si>
  <si>
    <t>Боровичский район, ус. Жадины, ул. Льнозавод, 120 м на северо-восток от д. 24</t>
  </si>
  <si>
    <t>Боровичский р-он, н.п. Речка</t>
  </si>
  <si>
    <t>Боровичский р-он, н.п. Тухун</t>
  </si>
  <si>
    <t>Боровичский р-он, н.п. Малые Семерицы</t>
  </si>
  <si>
    <t>Боровичский р-он, н.п. Малые Семерицы, в 100 м на восток от д. 14</t>
  </si>
  <si>
    <t>Боровичский р-он, н.п. Перелучи</t>
  </si>
  <si>
    <t>Боровичский р-он, н.п. Перелучи, в 100 м на юго-запад от д. 30</t>
  </si>
  <si>
    <t>Боровичский р-он, н.п. Болонье</t>
  </si>
  <si>
    <t>Боровичский р-он, н.п. Болонье, ул. Центральная, в 200 м на север от д. 28</t>
  </si>
  <si>
    <t>НО, Боровичский р-н, д.Окладнево</t>
  </si>
  <si>
    <t>НО, Боровичский р-н, д.Черноземь</t>
  </si>
  <si>
    <t>НО, Боровичский р-н, д.Ровное</t>
  </si>
  <si>
    <t>д. Ровное</t>
  </si>
  <si>
    <t>Боровичский р-он, дер. Волок, ул. Центральная, д. 61</t>
  </si>
  <si>
    <t xml:space="preserve">Боровичский р-он, н.п. Волок </t>
  </si>
  <si>
    <t>Боровичский р-он, н.п. Волок, ул. Центральная, д. 4а</t>
  </si>
  <si>
    <t>Боровичский р-он, дер Речка(Фаустово 6а) Реченский с/с</t>
  </si>
  <si>
    <t>д.Фаустово, 6 А</t>
  </si>
  <si>
    <t>д.Прошково, 250 м на юго-запад от д.19</t>
  </si>
  <si>
    <t>Боровичский р-он, дер. Егла, ул. Молодежная , 200 м на юго-запад от д. 1</t>
  </si>
  <si>
    <t>Боровичский р-он, дер. Егла, ул. Молодежная, 200 мна юго-запад от д. 1</t>
  </si>
  <si>
    <t xml:space="preserve">Боровичский р-он, н.п. Егла </t>
  </si>
  <si>
    <t>Боровичский р-он, н.п. Опеченский Посад, 2 линия, 70 м на восток от д. 158</t>
  </si>
  <si>
    <t>н.п. Опеченский Посад</t>
  </si>
  <si>
    <t>(н.п. Опеченский Посад)</t>
  </si>
  <si>
    <t>Боровичский р-он, н.п. Волгино д/сад,школа</t>
  </si>
  <si>
    <t>п.Волгино в 200 м по направлению на юг</t>
  </si>
  <si>
    <t>п.Волгино, в 200 м на юг</t>
  </si>
  <si>
    <t>п.Волгино в 200 м на юг</t>
  </si>
  <si>
    <t>Боровичский р-он, Сушанский с/с, п. Волгино, в 200 м на юг</t>
  </si>
  <si>
    <t>Боровичский р-он, Сушанский с/с, п. Волгино, в 200м на юг</t>
  </si>
  <si>
    <t>м.Гверстянка в 300 м на северо-запад от д.1</t>
  </si>
  <si>
    <t>г.Боровичи, пер.Огородный</t>
  </si>
  <si>
    <t>Боровичский р-он,Сушанский с/с,  д.Плесо, в 500 м на юго-запад от д. 55</t>
  </si>
  <si>
    <t>Боровичский р-он, п. Прогресс, ул. Дружбы, д. 1а, в 200 м на северо-запад</t>
  </si>
  <si>
    <t>г.Боровичи, ул.Советская</t>
  </si>
  <si>
    <t>г.Боровичи, ул.Кр.Командиров</t>
  </si>
  <si>
    <t>г.Боровичи, ул.О.Кошевого</t>
  </si>
  <si>
    <t>г.Боровичи, ул.Набережная Октябрьской революции</t>
  </si>
  <si>
    <t>г.Боровичи, ул.Устюженская</t>
  </si>
  <si>
    <t>г.Боровичи, ул. Л. Павлова</t>
  </si>
  <si>
    <t>г.Боровичи, ул.Вышневолоцкая</t>
  </si>
  <si>
    <t>г.Боровичи,   ул.1 Раздолье</t>
  </si>
  <si>
    <t>г.Боровичи,  ул. Окуловская</t>
  </si>
  <si>
    <t>г. Боровичи ул. Ленинградская,3</t>
  </si>
  <si>
    <t>НО,г.Боровичи,</t>
  </si>
  <si>
    <t>д. Греблошь</t>
  </si>
  <si>
    <t>Боровичский р-он, Прогресский с/с, д.Бабино</t>
  </si>
  <si>
    <t>Боровичский р-н д.Бабино</t>
  </si>
  <si>
    <t>Боровичский р-он, д.Бабино, скважины 5-8</t>
  </si>
  <si>
    <t>Боровичский р-он, д.Бабино, скважины 1-4</t>
  </si>
  <si>
    <t>Боровичский р-он д.Бабино скважино 5-8</t>
  </si>
  <si>
    <t>НО, г.Боровичи ул.Парковая, д.2</t>
  </si>
  <si>
    <t>г.Боровичи, ул.Парковая 2</t>
  </si>
  <si>
    <t>г. Боровичи, ул. Парковая,2</t>
  </si>
  <si>
    <t>г.Боровичи, ул.Лермонтова</t>
  </si>
  <si>
    <t>г. Боровичи, ул.Парковая, 2</t>
  </si>
  <si>
    <t xml:space="preserve">г.Боровичи, ул.Парковая </t>
  </si>
  <si>
    <t>г. Боровичи,</t>
  </si>
  <si>
    <t>г. Боровичи, от пер.Огородный до ул. Суворова</t>
  </si>
  <si>
    <t>г. Боровичи</t>
  </si>
  <si>
    <t>г. Боровичи, пер.Мстинский от ул.Работницы до дюкерной камеры</t>
  </si>
  <si>
    <t xml:space="preserve">г. Боровичи, ул.Газа,1 от ул.Парковая </t>
  </si>
  <si>
    <t>г. Боровичи, ул.Газа,1 от ул.Парковая</t>
  </si>
  <si>
    <t>г. Боровичи, от туалета по ул.9 января до ул.Коммунарная</t>
  </si>
  <si>
    <t>НО г.Боровичи ул.Ботаническая д.1 дворовая территория</t>
  </si>
  <si>
    <t>г Боровичи, ул.Гоголя, д.142/74</t>
  </si>
  <si>
    <t>г Боровичи, ул А.Кокорина, д 60</t>
  </si>
  <si>
    <t>Боровичский р-он,  д. Плесо</t>
  </si>
  <si>
    <t>г. Боровичи, от ул.Железнодорожников до КНС №2 д.Плёсо</t>
  </si>
  <si>
    <t>г. Боровичи, от ул.Железнодорожников,22 до ул.Окуловская</t>
  </si>
  <si>
    <t>г. Боровичи, 3-поселок до ул.Железнодорожников, 25</t>
  </si>
  <si>
    <t>Боровичский р-он, с-з "Прогресс"</t>
  </si>
  <si>
    <t>г. Боровичи, внутриплощадочные сети ст.обезжелезивания ул.1 мая/ул.Сельская</t>
  </si>
  <si>
    <t>г.Боровичи ул.Парковая, д2(г.Боровичи, ул. Пуцита)</t>
  </si>
  <si>
    <t>г. Боровичи, от ул.Колхозная до ж.д.№31 ул.Бригадная</t>
  </si>
  <si>
    <t>Боровичский р-он, пос. Коммунистический</t>
  </si>
  <si>
    <t>г. Боровичи ул.Вельгийская (двор)</t>
  </si>
  <si>
    <t>г. Боровичи, от ул.Загородная по ул.Рудничная до ул.Бригадная</t>
  </si>
  <si>
    <t>г. Боровичи, КНС №9, ул.Горная</t>
  </si>
  <si>
    <t>г.Боровичи, от КНС№11 до ул.Советская ТП"Прогресс"</t>
  </si>
  <si>
    <t>г. Боровичи, поселок ПМК-3 от ж.д.№20</t>
  </si>
  <si>
    <t>г. Боровичи, поселок ПМК-3 от ж.д.№19</t>
  </si>
  <si>
    <t>г. Боровичи, поселок ПМК-3 от ж.д.№12</t>
  </si>
  <si>
    <t>г. Боровичи, поселок ПМК-3 от ж.д.№8</t>
  </si>
  <si>
    <t>г. Боровичи, поселок ПМК-3 от ж.д.№18</t>
  </si>
  <si>
    <t>г. Боровичи, поселок ПМК-3 от ж.д.№7</t>
  </si>
  <si>
    <t>г. Боровичи, м-н Раздолье-1 от ж.д.№5</t>
  </si>
  <si>
    <t>г. Боровичи, поселок ПМК-3 от ж.д.№16</t>
  </si>
  <si>
    <t>г. Боровичи, поселок ПМК-3 от ж.д.№10</t>
  </si>
  <si>
    <t>г. Боровичи, поселок ПМК-3 от ж.д.№17</t>
  </si>
  <si>
    <t>г. Боровичи, поселок ПМК-3 от ж.д.№14</t>
  </si>
  <si>
    <t>г. Боровичи, м-н Раздолье-1, от ж.д.№4 до КНС№11</t>
  </si>
  <si>
    <t>г. Боровичи, поселок ПМК-3 от ж.д.№6</t>
  </si>
  <si>
    <t>г. Боровичи, поселок ПМК-3 от ж.д.№13</t>
  </si>
  <si>
    <t>г. Боровичи, м-н Раздолье-1 от ж.д.№3</t>
  </si>
  <si>
    <t>г. Боровичи, поселок ПМК-3 от ж.д.№15</t>
  </si>
  <si>
    <t>г. Боровичи, Сосновка, ул.Окуловская, КНС № 12</t>
  </si>
  <si>
    <t>г. Боровичи, м-н Раздолье-1 от ж.д.№2</t>
  </si>
  <si>
    <t>г. Боровичи, м-н Раздолье-1 от ж.д.№1</t>
  </si>
  <si>
    <t>г. Боровичи, м-н Сосновка, ул.Бианки, 43</t>
  </si>
  <si>
    <t>г Боровичи, ул Механизаторов, д 4</t>
  </si>
  <si>
    <t>г Боровичи, ул Механизаторов, д 2</t>
  </si>
  <si>
    <t>г Боровичи, ул Механизаторов, д 12</t>
  </si>
  <si>
    <t>Новгородская обл, Боровичский р-н, Боровичи г, Тинская ул, дом № 143,145,148</t>
  </si>
  <si>
    <t>г. Боровичи, м.Гверстянка, ГНС</t>
  </si>
  <si>
    <t xml:space="preserve"> Боровичский район, Вельгия</t>
  </si>
  <si>
    <t>НО,Боровичский р-н, п. Волгино</t>
  </si>
  <si>
    <t xml:space="preserve"> ул. Желябова,64 в г. Боровичи</t>
  </si>
  <si>
    <t>г. Боровичи мкр Сосновка</t>
  </si>
  <si>
    <t>г Боровичи, ул Новгородская, д 35/42</t>
  </si>
  <si>
    <t>д. Сушани</t>
  </si>
  <si>
    <t>д.Сушани</t>
  </si>
  <si>
    <t>п.Прогресс</t>
  </si>
  <si>
    <t>д. Коегоща</t>
  </si>
  <si>
    <t>п. Волгино</t>
  </si>
  <si>
    <t>НО г.Боровичи ул.Ботаническая д.1 до фундамента ж.д.</t>
  </si>
  <si>
    <t>НО, Боровичский р-н, Прогрессое с.п. д.Алешино</t>
  </si>
  <si>
    <t>НО, Боровичский р-н, Сушанское с.п. п.Волгино, ул.Лесная</t>
  </si>
  <si>
    <t>НО, Боровичский р-н, Сушанское с.п. д.Сушани д.15</t>
  </si>
  <si>
    <t>Новгородская обл, Боровичский р-н, Боровичи г, Т.Шевченко ул</t>
  </si>
  <si>
    <t>Новгородская обл, Боровичский р-н, Боровичи г, Мира ул, дом № 148</t>
  </si>
  <si>
    <t>В/с пос. Рудник " Пролетарий "</t>
  </si>
  <si>
    <t>Боровичский р-он, пос. Вельгия</t>
  </si>
  <si>
    <t xml:space="preserve">НО, Боровичский р-н, Сушанское с.п. д.Сушани </t>
  </si>
  <si>
    <t>г Боровичи, ул Декаб-тов от ВК на ул.Пушк-ская до ВК около д. №20 по ул.Дек-стов</t>
  </si>
  <si>
    <t>г Боровичи, ул.Гоголя, д.142/74-А.Невского</t>
  </si>
  <si>
    <t>г.Боровичи</t>
  </si>
  <si>
    <t>01.01.1995</t>
  </si>
  <si>
    <t>01.01.1998</t>
  </si>
  <si>
    <t>01.01.1968</t>
  </si>
  <si>
    <t>01.01.1997</t>
  </si>
  <si>
    <t>01.01.1994</t>
  </si>
  <si>
    <t>01.01.2003</t>
  </si>
  <si>
    <t>01.01.1967</t>
  </si>
  <si>
    <t>29.04.2010</t>
  </si>
  <si>
    <t>01.01.2005</t>
  </si>
  <si>
    <t>01.01.1964</t>
  </si>
  <si>
    <t>01.01.1974</t>
  </si>
  <si>
    <t>01.01.1978</t>
  </si>
  <si>
    <t>01.01.2010</t>
  </si>
  <si>
    <t>01.01.1970</t>
  </si>
  <si>
    <t>01.01.1975</t>
  </si>
  <si>
    <t>01.01.1990</t>
  </si>
  <si>
    <t>01.01.1986</t>
  </si>
  <si>
    <t>01.01.1982</t>
  </si>
  <si>
    <t>01.01.1981</t>
  </si>
  <si>
    <t>01.01.1988</t>
  </si>
  <si>
    <t>01.04.1988</t>
  </si>
  <si>
    <t>01.02.1991</t>
  </si>
  <si>
    <t>01.01.1991</t>
  </si>
  <si>
    <t>01.01.1965</t>
  </si>
  <si>
    <t>01.01.1999</t>
  </si>
  <si>
    <t>01.01.1993</t>
  </si>
  <si>
    <t>01.01.2001</t>
  </si>
  <si>
    <t>28.11.2014</t>
  </si>
  <si>
    <t>01.01.1935</t>
  </si>
  <si>
    <t>01.01.1962</t>
  </si>
  <si>
    <t>01.01.1963</t>
  </si>
  <si>
    <t>31.12.2013</t>
  </si>
  <si>
    <t>31.07.2001</t>
  </si>
  <si>
    <t>01.12.1996</t>
  </si>
  <si>
    <t>01.10.1996</t>
  </si>
  <si>
    <t>01.01.1971</t>
  </si>
  <si>
    <t>01.04.1992</t>
  </si>
  <si>
    <t>01.03.1996</t>
  </si>
  <si>
    <t>21.05.2001</t>
  </si>
  <si>
    <t>01.01.1972</t>
  </si>
  <si>
    <t>01.01.1976</t>
  </si>
  <si>
    <t>01.02.1997</t>
  </si>
  <si>
    <t>01.10.1997</t>
  </si>
  <si>
    <t>01.01.1969</t>
  </si>
  <si>
    <t>01.02.1992</t>
  </si>
  <si>
    <t>01.09.1993</t>
  </si>
  <si>
    <t>01.12.1991</t>
  </si>
  <si>
    <t>28.04.2001</t>
  </si>
  <si>
    <t>01.12.1992</t>
  </si>
  <si>
    <t>01.01.1983</t>
  </si>
  <si>
    <t>29.02.2000</t>
  </si>
  <si>
    <t>01.01.1979</t>
  </si>
  <si>
    <t>29.12.2000</t>
  </si>
  <si>
    <t>01.01.1977</t>
  </si>
  <si>
    <t>01.11.2001</t>
  </si>
  <si>
    <t>27.07.2001</t>
  </si>
  <si>
    <t>21.01.2002</t>
  </si>
  <si>
    <t>01.12.1980</t>
  </si>
  <si>
    <t>01.12.1990</t>
  </si>
  <si>
    <t>01.02.1975</t>
  </si>
  <si>
    <t>28.04.2000</t>
  </si>
  <si>
    <t>01.01.1984</t>
  </si>
  <si>
    <t>01.09.1991</t>
  </si>
  <si>
    <t>01.08.1995</t>
  </si>
  <si>
    <t>29.03.2000</t>
  </si>
  <si>
    <t>01.01.1980</t>
  </si>
  <si>
    <t>01.06.1995</t>
  </si>
  <si>
    <t>01.04.1980</t>
  </si>
  <si>
    <t>01.01.1985</t>
  </si>
  <si>
    <t>01.11.1960</t>
  </si>
  <si>
    <t>01.01.1973</t>
  </si>
  <si>
    <t>01.06.1997</t>
  </si>
  <si>
    <t>01.01.1961</t>
  </si>
  <si>
    <t>01.01.1945</t>
  </si>
  <si>
    <t>01.09.1982</t>
  </si>
  <si>
    <t>01.01.1987</t>
  </si>
  <si>
    <t>01.01.1966</t>
  </si>
  <si>
    <t>01.01.1938</t>
  </si>
  <si>
    <t>01.01.1941</t>
  </si>
  <si>
    <t>01.08.1988</t>
  </si>
  <si>
    <t>01.02.1979</t>
  </si>
  <si>
    <t>01.11.1988</t>
  </si>
  <si>
    <t>01.01.1940</t>
  </si>
  <si>
    <t>01.01.1934</t>
  </si>
  <si>
    <t>01.03.1995</t>
  </si>
  <si>
    <t>01.01.1953</t>
  </si>
  <si>
    <t>01.01.1958</t>
  </si>
  <si>
    <t>01.01.1936</t>
  </si>
  <si>
    <t>01.01.1959</t>
  </si>
  <si>
    <t>01.01.1943</t>
  </si>
  <si>
    <t>01.01.1949</t>
  </si>
  <si>
    <t>01.01.1939</t>
  </si>
  <si>
    <t>01.08.1997</t>
  </si>
  <si>
    <t>01.05.1997</t>
  </si>
  <si>
    <t>01.01.1932</t>
  </si>
  <si>
    <t>01.01.1960</t>
  </si>
  <si>
    <t>01.01.2011</t>
  </si>
  <si>
    <t>16.08.1999</t>
  </si>
  <si>
    <t>31.08.2000</t>
  </si>
  <si>
    <t>01.12.1997</t>
  </si>
  <si>
    <t>01.08.1991</t>
  </si>
  <si>
    <t>01.09.1970</t>
  </si>
  <si>
    <t>01.09.1966</t>
  </si>
  <si>
    <t>01.01.1992</t>
  </si>
  <si>
    <t>01.05.1996</t>
  </si>
  <si>
    <t>26.03.2001</t>
  </si>
  <si>
    <t>30.09.1999</t>
  </si>
  <si>
    <t>01.10.1993</t>
  </si>
  <si>
    <t>01.06.1982</t>
  </si>
  <si>
    <t>01.11.1995</t>
  </si>
  <si>
    <t>01.03.1980</t>
  </si>
  <si>
    <t>21.12.2001</t>
  </si>
  <si>
    <t>01.09.1997</t>
  </si>
  <si>
    <t>09.12.1998</t>
  </si>
  <si>
    <t>01.01.1937</t>
  </si>
  <si>
    <t>05.09.2003</t>
  </si>
  <si>
    <t>01.11.1983</t>
  </si>
  <si>
    <t>31.01.1998</t>
  </si>
  <si>
    <t>01.04.1997</t>
  </si>
  <si>
    <t>17.05.2001</t>
  </si>
  <si>
    <t>01.11.1997</t>
  </si>
  <si>
    <t>30.01.1998</t>
  </si>
  <si>
    <t>01.10.1979</t>
  </si>
  <si>
    <t>01.12.1978</t>
  </si>
  <si>
    <t>01.03.1973</t>
  </si>
  <si>
    <t>01.06.1980</t>
  </si>
  <si>
    <t>14.10.1998</t>
  </si>
  <si>
    <t>01.11.2013</t>
  </si>
  <si>
    <t>01.11.1965</t>
  </si>
  <si>
    <t>08.06.1998</t>
  </si>
  <si>
    <t>30.11.2000</t>
  </si>
  <si>
    <t>01.09.1995</t>
  </si>
  <si>
    <t>01.09.1990</t>
  </si>
  <si>
    <t>01.01.1989</t>
  </si>
  <si>
    <t>01.01.1944</t>
  </si>
  <si>
    <t>01.01.1996</t>
  </si>
  <si>
    <t>05.02.2004</t>
  </si>
  <si>
    <t>01.01.2013</t>
  </si>
  <si>
    <t>21.06.2000</t>
  </si>
  <si>
    <t>01.01.2009</t>
  </si>
  <si>
    <t>14.11.2011</t>
  </si>
  <si>
    <t>30.12.1998</t>
  </si>
  <si>
    <t>01.08.1982</t>
  </si>
  <si>
    <t>01.07.1970</t>
  </si>
  <si>
    <t>01.01.1957</t>
  </si>
  <si>
    <t>01.07.1975</t>
  </si>
  <si>
    <t>01.01.1954</t>
  </si>
  <si>
    <t>30.04.1999</t>
  </si>
  <si>
    <t>01.01.1956</t>
  </si>
  <si>
    <t>30.11.1973</t>
  </si>
  <si>
    <t>01.07.1991</t>
  </si>
  <si>
    <t>01.05.1990</t>
  </si>
  <si>
    <t>01.08.1996</t>
  </si>
  <si>
    <t>01.07.1976</t>
  </si>
  <si>
    <t>24.04.2004</t>
  </si>
  <si>
    <t>12.05.2004</t>
  </si>
  <si>
    <t>30.12.2001</t>
  </si>
  <si>
    <t>01.11.1979</t>
  </si>
  <si>
    <t>01.01.1919</t>
  </si>
  <si>
    <t>01.05.1979</t>
  </si>
  <si>
    <t>01.01.1933</t>
  </si>
  <si>
    <t>01.01.1950</t>
  </si>
  <si>
    <t>53:02:0000000:3894</t>
  </si>
  <si>
    <t>53:02:0000000:2436</t>
  </si>
  <si>
    <t>53:02:0101201:153</t>
  </si>
  <si>
    <t>53:02:0000000:4032</t>
  </si>
  <si>
    <t>53:02:0071205:42</t>
  </si>
  <si>
    <t>53:02:0031203:127</t>
  </si>
  <si>
    <t>53:02:0000000:11473</t>
  </si>
  <si>
    <t>53:02:0091106:100</t>
  </si>
  <si>
    <t>53:02:0011703:199</t>
  </si>
  <si>
    <t>53:02:0130804:149</t>
  </si>
  <si>
    <t>53:02:0000000:2435</t>
  </si>
  <si>
    <t>53:02:0151004:160</t>
  </si>
  <si>
    <t>53:02:0151004:168</t>
  </si>
  <si>
    <t>53:02:0151004:173</t>
  </si>
  <si>
    <t>53:02:0000000:2733</t>
  </si>
  <si>
    <t>53:02:0000000:2743</t>
  </si>
  <si>
    <t>53:02:0151004:162</t>
  </si>
  <si>
    <t>53:02:0151004:174</t>
  </si>
  <si>
    <t>53:02:0151004:161</t>
  </si>
  <si>
    <t>53:02:0151004:163</t>
  </si>
  <si>
    <t>53:02:0151004:175</t>
  </si>
  <si>
    <t>53:02:0151004:171</t>
  </si>
  <si>
    <t>53:02:0000000:3742</t>
  </si>
  <si>
    <t>53:22:0000000:2509</t>
  </si>
  <si>
    <t>53:02:0000000:1243</t>
  </si>
  <si>
    <t>53:22:0000000:645</t>
  </si>
  <si>
    <t>53:02:0000000:4458</t>
  </si>
  <si>
    <t>53:02:0000000:1807</t>
  </si>
  <si>
    <t>53:22:0000000:1620</t>
  </si>
  <si>
    <t>53:22:0020929:5</t>
  </si>
  <si>
    <t>53:22:0000000:13299</t>
  </si>
  <si>
    <t>53:22:0011721:21</t>
  </si>
  <si>
    <t>53:22:0000000:4801</t>
  </si>
  <si>
    <t>53:22:0000000:484</t>
  </si>
  <si>
    <t>53:22:0000000:617</t>
  </si>
  <si>
    <t xml:space="preserve">53:22:0010921:120 </t>
  </si>
  <si>
    <t>53:02:0122001:73</t>
  </si>
  <si>
    <t>53:02:0122001:51</t>
  </si>
  <si>
    <t>53:02:0122001:70</t>
  </si>
  <si>
    <t>53:02:0122001:69</t>
  </si>
  <si>
    <t>53:02:0122001:202</t>
  </si>
  <si>
    <t>53:02:0122001:203</t>
  </si>
  <si>
    <t>53:02:0122001:201</t>
  </si>
  <si>
    <t>53:02:0122001:89</t>
  </si>
  <si>
    <t>53:02:0122001:74</t>
  </si>
  <si>
    <t>53:22:0020930:14</t>
  </si>
  <si>
    <t>53:22:0020930:9</t>
  </si>
  <si>
    <t>53:22:0020930:10</t>
  </si>
  <si>
    <t>53:22:0020930:18</t>
  </si>
  <si>
    <t>53:22:0000000:2801</t>
  </si>
  <si>
    <t>53:22:0020930:17</t>
  </si>
  <si>
    <t>53:22:0000000:16150</t>
  </si>
  <si>
    <t xml:space="preserve"> 	53:22:0011553:385</t>
  </si>
  <si>
    <t>53:22:0000000:16154</t>
  </si>
  <si>
    <t>53:22:0010205:62</t>
  </si>
  <si>
    <t>53:22:0010405:25</t>
  </si>
  <si>
    <t>53:22:0000000:16511</t>
  </si>
  <si>
    <t>53:00:0000000:87</t>
  </si>
  <si>
    <t>№53:22:0011563:193</t>
  </si>
  <si>
    <t>53:22:0000000:16510</t>
  </si>
  <si>
    <t>53:22:0011523:89</t>
  </si>
  <si>
    <t>53:22:0000000:16152</t>
  </si>
  <si>
    <t>53:02:0000000:11095</t>
  </si>
  <si>
    <t>53:22:0000000:16153</t>
  </si>
  <si>
    <t>53:00:000000:56</t>
  </si>
  <si>
    <t>53:22:0020821:74</t>
  </si>
  <si>
    <t>насосная-9,5 м2</t>
  </si>
  <si>
    <t/>
  </si>
  <si>
    <t>120001770</t>
  </si>
  <si>
    <t>120001771</t>
  </si>
  <si>
    <t>120001778</t>
  </si>
  <si>
    <t>120001779</t>
  </si>
  <si>
    <t>120001668</t>
  </si>
  <si>
    <t>120001669</t>
  </si>
  <si>
    <t>120001787</t>
  </si>
  <si>
    <t>120001499</t>
  </si>
  <si>
    <t>120001764</t>
  </si>
  <si>
    <t>120001765</t>
  </si>
  <si>
    <t>120001766</t>
  </si>
  <si>
    <t>120001767</t>
  </si>
  <si>
    <t>120001768</t>
  </si>
  <si>
    <t>120001769</t>
  </si>
  <si>
    <t>120001776</t>
  </si>
  <si>
    <t>120001777</t>
  </si>
  <si>
    <t>120002848</t>
  </si>
  <si>
    <t>120001780</t>
  </si>
  <si>
    <t>120001781</t>
  </si>
  <si>
    <t>120001782</t>
  </si>
  <si>
    <t>120001783</t>
  </si>
  <si>
    <t>120001784</t>
  </si>
  <si>
    <t>120001785</t>
  </si>
  <si>
    <t>120001498</t>
  </si>
  <si>
    <t>120001786</t>
  </si>
  <si>
    <t>120001788</t>
  </si>
  <si>
    <t>120001789</t>
  </si>
  <si>
    <t>120001763</t>
  </si>
  <si>
    <t>120001790</t>
  </si>
  <si>
    <t>120001791</t>
  </si>
  <si>
    <t>120001792</t>
  </si>
  <si>
    <t>120001793</t>
  </si>
  <si>
    <t>120001794</t>
  </si>
  <si>
    <t>120001762</t>
  </si>
  <si>
    <t>120001795</t>
  </si>
  <si>
    <t>120001796</t>
  </si>
  <si>
    <t>120001797</t>
  </si>
  <si>
    <t>120001798</t>
  </si>
  <si>
    <t>120003041</t>
  </si>
  <si>
    <t>120002849</t>
  </si>
  <si>
    <t>120001774</t>
  </si>
  <si>
    <t>120001775</t>
  </si>
  <si>
    <t>120001806</t>
  </si>
  <si>
    <t>120001799</t>
  </si>
  <si>
    <t>120001800</t>
  </si>
  <si>
    <t>120001801</t>
  </si>
  <si>
    <t>120002855</t>
  </si>
  <si>
    <t>120002856</t>
  </si>
  <si>
    <t>120001673</t>
  </si>
  <si>
    <t>120001802</t>
  </si>
  <si>
    <t>120001696</t>
  </si>
  <si>
    <t>120001672</t>
  </si>
  <si>
    <t>120001674</t>
  </si>
  <si>
    <t>120001675</t>
  </si>
  <si>
    <t>120001676</t>
  </si>
  <si>
    <t>120001677</t>
  </si>
  <si>
    <t>120001809</t>
  </si>
  <si>
    <t>120001678</t>
  </si>
  <si>
    <t>120001670</t>
  </si>
  <si>
    <t>120001810</t>
  </si>
  <si>
    <t>120001811</t>
  </si>
  <si>
    <t>120001812</t>
  </si>
  <si>
    <t>120001813</t>
  </si>
  <si>
    <t>120001671</t>
  </si>
  <si>
    <t>120001815</t>
  </si>
  <si>
    <t>120001816</t>
  </si>
  <si>
    <t>120001814</t>
  </si>
  <si>
    <t>120001803</t>
  </si>
  <si>
    <t>120001804</t>
  </si>
  <si>
    <t>120001805</t>
  </si>
  <si>
    <t>120001807</t>
  </si>
  <si>
    <t>120001808</t>
  </si>
  <si>
    <t>120001690</t>
  </si>
  <si>
    <t>120001691</t>
  </si>
  <si>
    <t>120001692</t>
  </si>
  <si>
    <t>120001694</t>
  </si>
  <si>
    <t>120001679</t>
  </si>
  <si>
    <t>120001656</t>
  </si>
  <si>
    <t>120001657</t>
  </si>
  <si>
    <t>120001653</t>
  </si>
  <si>
    <t>120001658</t>
  </si>
  <si>
    <t>120001659</t>
  </si>
  <si>
    <t>120001660</t>
  </si>
  <si>
    <t>120001661</t>
  </si>
  <si>
    <t>120001662</t>
  </si>
  <si>
    <t>120001654</t>
  </si>
  <si>
    <t>120001663</t>
  </si>
  <si>
    <t>120001666</t>
  </si>
  <si>
    <t>120001665</t>
  </si>
  <si>
    <t>120001664</t>
  </si>
  <si>
    <t>120003313</t>
  </si>
  <si>
    <t>120003044</t>
  </si>
  <si>
    <t>120003045</t>
  </si>
  <si>
    <t>120002850</t>
  </si>
  <si>
    <t>120002852</t>
  </si>
  <si>
    <t>120002854</t>
  </si>
  <si>
    <t>120001684</t>
  </si>
  <si>
    <t>120001681</t>
  </si>
  <si>
    <t>120001683</t>
  </si>
  <si>
    <t>120001655</t>
  </si>
  <si>
    <t>120001680</t>
  </si>
  <si>
    <t>120001867</t>
  </si>
  <si>
    <t>120001845</t>
  </si>
  <si>
    <t>120001862</t>
  </si>
  <si>
    <t>120001871</t>
  </si>
  <si>
    <t>120001883</t>
  </si>
  <si>
    <t>120001909</t>
  </si>
  <si>
    <t>120001945</t>
  </si>
  <si>
    <t>120001953</t>
  </si>
  <si>
    <t>120001963</t>
  </si>
  <si>
    <t>120001965</t>
  </si>
  <si>
    <t>120001970</t>
  </si>
  <si>
    <t>120001978</t>
  </si>
  <si>
    <t>120001980</t>
  </si>
  <si>
    <t>120001989</t>
  </si>
  <si>
    <t>120001991</t>
  </si>
  <si>
    <t>120002002</t>
  </si>
  <si>
    <t>120002010</t>
  </si>
  <si>
    <t>120002011</t>
  </si>
  <si>
    <t>120002017</t>
  </si>
  <si>
    <t>120002019</t>
  </si>
  <si>
    <t>120002026</t>
  </si>
  <si>
    <t>120002027</t>
  </si>
  <si>
    <t>120002028</t>
  </si>
  <si>
    <t>120002030</t>
  </si>
  <si>
    <t>120002043</t>
  </si>
  <si>
    <t>120002045</t>
  </si>
  <si>
    <t>120002048</t>
  </si>
  <si>
    <t>120002066</t>
  </si>
  <si>
    <t>120002069</t>
  </si>
  <si>
    <t>120002072</t>
  </si>
  <si>
    <t>120002074</t>
  </si>
  <si>
    <t>120002076</t>
  </si>
  <si>
    <t>120002079</t>
  </si>
  <si>
    <t>120002084</t>
  </si>
  <si>
    <t>120002087</t>
  </si>
  <si>
    <t>120002089</t>
  </si>
  <si>
    <t>120002091</t>
  </si>
  <si>
    <t>120002098</t>
  </si>
  <si>
    <t>120002100</t>
  </si>
  <si>
    <t>120002101</t>
  </si>
  <si>
    <t>120002107</t>
  </si>
  <si>
    <t>120002108</t>
  </si>
  <si>
    <t>120002111</t>
  </si>
  <si>
    <t>120002115</t>
  </si>
  <si>
    <t>120002121</t>
  </si>
  <si>
    <t>120002122</t>
  </si>
  <si>
    <t>120002123</t>
  </si>
  <si>
    <t>120002125</t>
  </si>
  <si>
    <t>120002128</t>
  </si>
  <si>
    <t>120002132</t>
  </si>
  <si>
    <t>120002135</t>
  </si>
  <si>
    <t>120002137</t>
  </si>
  <si>
    <t>120002140</t>
  </si>
  <si>
    <t>120002159</t>
  </si>
  <si>
    <t>120002160</t>
  </si>
  <si>
    <t>120002164</t>
  </si>
  <si>
    <t>120002169</t>
  </si>
  <si>
    <t>120002171</t>
  </si>
  <si>
    <t>120002173</t>
  </si>
  <si>
    <t>120002177</t>
  </si>
  <si>
    <t>120002182</t>
  </si>
  <si>
    <t>120002188</t>
  </si>
  <si>
    <t>120002190</t>
  </si>
  <si>
    <t>120002198</t>
  </si>
  <si>
    <t>120002199</t>
  </si>
  <si>
    <t>120002200</t>
  </si>
  <si>
    <t>120002205</t>
  </si>
  <si>
    <t>120002208</t>
  </si>
  <si>
    <t>120002209</t>
  </si>
  <si>
    <t>120002212</t>
  </si>
  <si>
    <t>120002223</t>
  </si>
  <si>
    <t>120002227</t>
  </si>
  <si>
    <t>120002229</t>
  </si>
  <si>
    <t>120002233</t>
  </si>
  <si>
    <t>120002234</t>
  </si>
  <si>
    <t>120002236</t>
  </si>
  <si>
    <t>120002238</t>
  </si>
  <si>
    <t>120002240</t>
  </si>
  <si>
    <t>120002243</t>
  </si>
  <si>
    <t>120002244</t>
  </si>
  <si>
    <t>120002247</t>
  </si>
  <si>
    <t>120002250</t>
  </si>
  <si>
    <t>120002255</t>
  </si>
  <si>
    <t>120002257</t>
  </si>
  <si>
    <t>120002264</t>
  </si>
  <si>
    <t>120002269</t>
  </si>
  <si>
    <t>120002271</t>
  </si>
  <si>
    <t>120002277</t>
  </si>
  <si>
    <t>120002278</t>
  </si>
  <si>
    <t>120002290</t>
  </si>
  <si>
    <t>120002296</t>
  </si>
  <si>
    <t>120002297</t>
  </si>
  <si>
    <t>120002298</t>
  </si>
  <si>
    <t>120002307</t>
  </si>
  <si>
    <t>120002310</t>
  </si>
  <si>
    <t>120002313</t>
  </si>
  <si>
    <t>120002317</t>
  </si>
  <si>
    <t>120002323</t>
  </si>
  <si>
    <t>120002324</t>
  </si>
  <si>
    <t>120002335</t>
  </si>
  <si>
    <t>120002336</t>
  </si>
  <si>
    <t>120002337</t>
  </si>
  <si>
    <t>120002341</t>
  </si>
  <si>
    <t>120002343</t>
  </si>
  <si>
    <t>120002344</t>
  </si>
  <si>
    <t>120002349</t>
  </si>
  <si>
    <t>120002353</t>
  </si>
  <si>
    <t>120002356</t>
  </si>
  <si>
    <t>120002361</t>
  </si>
  <si>
    <t>120002370</t>
  </si>
  <si>
    <t>120002372</t>
  </si>
  <si>
    <t>120002373</t>
  </si>
  <si>
    <t>120002376</t>
  </si>
  <si>
    <t>120002385</t>
  </si>
  <si>
    <t>120002387</t>
  </si>
  <si>
    <t>120002391</t>
  </si>
  <si>
    <t>120002393</t>
  </si>
  <si>
    <t>120002400</t>
  </si>
  <si>
    <t>120002402</t>
  </si>
  <si>
    <t>120002407</t>
  </si>
  <si>
    <t>120002408</t>
  </si>
  <si>
    <t>120002409</t>
  </si>
  <si>
    <t>120002411</t>
  </si>
  <si>
    <t>120002431</t>
  </si>
  <si>
    <t>120002432</t>
  </si>
  <si>
    <t>120002436</t>
  </si>
  <si>
    <t>120002438</t>
  </si>
  <si>
    <t>120002445</t>
  </si>
  <si>
    <t>120002447</t>
  </si>
  <si>
    <t>120002449</t>
  </si>
  <si>
    <t>120002455</t>
  </si>
  <si>
    <t>120002458</t>
  </si>
  <si>
    <t>120002462</t>
  </si>
  <si>
    <t>120002463</t>
  </si>
  <si>
    <t>120002467</t>
  </si>
  <si>
    <t>120002472</t>
  </si>
  <si>
    <t>120002475</t>
  </si>
  <si>
    <t>120002477</t>
  </si>
  <si>
    <t>120002480</t>
  </si>
  <si>
    <t>120002482</t>
  </si>
  <si>
    <t>120002483</t>
  </si>
  <si>
    <t>120002503</t>
  </si>
  <si>
    <t>120002504</t>
  </si>
  <si>
    <t>120002509</t>
  </si>
  <si>
    <t>120002519</t>
  </si>
  <si>
    <t>120002531</t>
  </si>
  <si>
    <t>120002534</t>
  </si>
  <si>
    <t>120002539</t>
  </si>
  <si>
    <t>120002542</t>
  </si>
  <si>
    <t>120002546</t>
  </si>
  <si>
    <t>120002549</t>
  </si>
  <si>
    <t>120002551</t>
  </si>
  <si>
    <t>120002552</t>
  </si>
  <si>
    <t>120002554</t>
  </si>
  <si>
    <t>120002556</t>
  </si>
  <si>
    <t>120002567</t>
  </si>
  <si>
    <t>120002568</t>
  </si>
  <si>
    <t>120002577</t>
  </si>
  <si>
    <t>120002587</t>
  </si>
  <si>
    <t>120002598</t>
  </si>
  <si>
    <t>120002601</t>
  </si>
  <si>
    <t>120002604</t>
  </si>
  <si>
    <t>120002605</t>
  </si>
  <si>
    <t>120002618</t>
  </si>
  <si>
    <t>120002620</t>
  </si>
  <si>
    <t>120002624</t>
  </si>
  <si>
    <t>120002627</t>
  </si>
  <si>
    <t>120002629</t>
  </si>
  <si>
    <t>120002630</t>
  </si>
  <si>
    <t>120002631</t>
  </si>
  <si>
    <t>120002634</t>
  </si>
  <si>
    <t>120002647</t>
  </si>
  <si>
    <t>120002650</t>
  </si>
  <si>
    <t>120002655</t>
  </si>
  <si>
    <t>120002658</t>
  </si>
  <si>
    <t>120002660</t>
  </si>
  <si>
    <t>120002662</t>
  </si>
  <si>
    <t>120002664</t>
  </si>
  <si>
    <t>120002665</t>
  </si>
  <si>
    <t>120002671</t>
  </si>
  <si>
    <t>120002673</t>
  </si>
  <si>
    <t>120002674</t>
  </si>
  <si>
    <t>120002676</t>
  </si>
  <si>
    <t>120002677</t>
  </si>
  <si>
    <t>120002681</t>
  </si>
  <si>
    <t>120002682</t>
  </si>
  <si>
    <t>120002685</t>
  </si>
  <si>
    <t>120002687</t>
  </si>
  <si>
    <t>120002688</t>
  </si>
  <si>
    <t>120002691</t>
  </si>
  <si>
    <t>120002699</t>
  </si>
  <si>
    <t>120002706</t>
  </si>
  <si>
    <t>120002709</t>
  </si>
  <si>
    <t>120002712</t>
  </si>
  <si>
    <t>120002716</t>
  </si>
  <si>
    <t>120002719</t>
  </si>
  <si>
    <t>120002720</t>
  </si>
  <si>
    <t>120002728</t>
  </si>
  <si>
    <t>120002732</t>
  </si>
  <si>
    <t>120002737</t>
  </si>
  <si>
    <t>120002745</t>
  </si>
  <si>
    <t>120002750</t>
  </si>
  <si>
    <t>120002751</t>
  </si>
  <si>
    <t>120002757</t>
  </si>
  <si>
    <t>120002764</t>
  </si>
  <si>
    <t>120002767</t>
  </si>
  <si>
    <t>120002768</t>
  </si>
  <si>
    <t>120002769</t>
  </si>
  <si>
    <t>120002770</t>
  </si>
  <si>
    <t>120002772</t>
  </si>
  <si>
    <t>120002773</t>
  </si>
  <si>
    <t>120002775</t>
  </si>
  <si>
    <t>120002780</t>
  </si>
  <si>
    <t>120002781</t>
  </si>
  <si>
    <t>120002791</t>
  </si>
  <si>
    <t>120002792</t>
  </si>
  <si>
    <t>120002793</t>
  </si>
  <si>
    <t>120002794</t>
  </si>
  <si>
    <t>120002807</t>
  </si>
  <si>
    <t>120002809</t>
  </si>
  <si>
    <t>120002810</t>
  </si>
  <si>
    <t>120002812</t>
  </si>
  <si>
    <t>120002813</t>
  </si>
  <si>
    <t>120002814</t>
  </si>
  <si>
    <t>120002818</t>
  </si>
  <si>
    <t>120002822</t>
  </si>
  <si>
    <t>120002839</t>
  </si>
  <si>
    <t>120002847</t>
  </si>
  <si>
    <t>120003031</t>
  </si>
  <si>
    <t>120003033</t>
  </si>
  <si>
    <t>120001950</t>
  </si>
  <si>
    <t>120000458</t>
  </si>
  <si>
    <t>120000459</t>
  </si>
  <si>
    <t>120001819</t>
  </si>
  <si>
    <t>120001821</t>
  </si>
  <si>
    <t>120001857</t>
  </si>
  <si>
    <t>120001859</t>
  </si>
  <si>
    <t>120001869</t>
  </si>
  <si>
    <t>120001939</t>
  </si>
  <si>
    <t>120001842</t>
  </si>
  <si>
    <t>120001875</t>
  </si>
  <si>
    <t>120001876</t>
  </si>
  <si>
    <t>120001902</t>
  </si>
  <si>
    <t>120001907</t>
  </si>
  <si>
    <t>120001929</t>
  </si>
  <si>
    <t>120001933</t>
  </si>
  <si>
    <t>120001934</t>
  </si>
  <si>
    <t>120001969</t>
  </si>
  <si>
    <t>120002032</t>
  </si>
  <si>
    <t>120002044</t>
  </si>
  <si>
    <t>120002064</t>
  </si>
  <si>
    <t>120002112</t>
  </si>
  <si>
    <t>120002136</t>
  </si>
  <si>
    <t>120002161</t>
  </si>
  <si>
    <t>120002195</t>
  </si>
  <si>
    <t>120002222</t>
  </si>
  <si>
    <t>120002291</t>
  </si>
  <si>
    <t>120002293</t>
  </si>
  <si>
    <t>120002386</t>
  </si>
  <si>
    <t>120002468</t>
  </si>
  <si>
    <t>120002495</t>
  </si>
  <si>
    <t>120002535</t>
  </si>
  <si>
    <t>120002592</t>
  </si>
  <si>
    <t>120002698</t>
  </si>
  <si>
    <t>120002736</t>
  </si>
  <si>
    <t>120002741</t>
  </si>
  <si>
    <t>120002806</t>
  </si>
  <si>
    <t>120002827</t>
  </si>
  <si>
    <t>120001884</t>
  </si>
  <si>
    <t>120001981</t>
  </si>
  <si>
    <t>120001682</t>
  </si>
  <si>
    <t>120001847</t>
  </si>
  <si>
    <t>120001858</t>
  </si>
  <si>
    <t>120001881</t>
  </si>
  <si>
    <t>120001894</t>
  </si>
  <si>
    <t>120001916</t>
  </si>
  <si>
    <t>120001988</t>
  </si>
  <si>
    <t>120001993</t>
  </si>
  <si>
    <t>120001998</t>
  </si>
  <si>
    <t>120002009</t>
  </si>
  <si>
    <t>120002022</t>
  </si>
  <si>
    <t>120002052</t>
  </si>
  <si>
    <t>120002053</t>
  </si>
  <si>
    <t>120002085</t>
  </si>
  <si>
    <t>120002090</t>
  </si>
  <si>
    <t>120002094</t>
  </si>
  <si>
    <t>120002120</t>
  </si>
  <si>
    <t>120002143</t>
  </si>
  <si>
    <t>120002181</t>
  </si>
  <si>
    <t>120002189</t>
  </si>
  <si>
    <t>120002216</t>
  </si>
  <si>
    <t>120002242</t>
  </si>
  <si>
    <t>120002246</t>
  </si>
  <si>
    <t>120002262</t>
  </si>
  <si>
    <t>120002311</t>
  </si>
  <si>
    <t>120002331</t>
  </si>
  <si>
    <t>120002340</t>
  </si>
  <si>
    <t>120002347</t>
  </si>
  <si>
    <t>120002358</t>
  </si>
  <si>
    <t>120002381</t>
  </si>
  <si>
    <t>120002429</t>
  </si>
  <si>
    <t>120002435</t>
  </si>
  <si>
    <t>120002456</t>
  </si>
  <si>
    <t>120002466</t>
  </si>
  <si>
    <t>120002484</t>
  </si>
  <si>
    <t>120002487</t>
  </si>
  <si>
    <t>120002500</t>
  </si>
  <si>
    <t>120002501</t>
  </si>
  <si>
    <t>120002505</t>
  </si>
  <si>
    <t>120002517</t>
  </si>
  <si>
    <t>120002536</t>
  </si>
  <si>
    <t>120002543</t>
  </si>
  <si>
    <t>120002544</t>
  </si>
  <si>
    <t>120002548</t>
  </si>
  <si>
    <t>120002560</t>
  </si>
  <si>
    <t>120002561</t>
  </si>
  <si>
    <t>120002562</t>
  </si>
  <si>
    <t>120002565</t>
  </si>
  <si>
    <t>120002578</t>
  </si>
  <si>
    <t>120002581</t>
  </si>
  <si>
    <t>120002583</t>
  </si>
  <si>
    <t>120002585</t>
  </si>
  <si>
    <t>120002588</t>
  </si>
  <si>
    <t>120002596</t>
  </si>
  <si>
    <t>120002599</t>
  </si>
  <si>
    <t>120002608</t>
  </si>
  <si>
    <t>120002609</t>
  </si>
  <si>
    <t>120002610</t>
  </si>
  <si>
    <t>120002616</t>
  </si>
  <si>
    <t>120002619</t>
  </si>
  <si>
    <t>120002621</t>
  </si>
  <si>
    <t>120002623</t>
  </si>
  <si>
    <t>120002628</t>
  </si>
  <si>
    <t>120002632</t>
  </si>
  <si>
    <t>120002642</t>
  </si>
  <si>
    <t>120002645</t>
  </si>
  <si>
    <t>120002646</t>
  </si>
  <si>
    <t>120002652</t>
  </si>
  <si>
    <t>120002654</t>
  </si>
  <si>
    <t>120002657</t>
  </si>
  <si>
    <t>120002675</t>
  </si>
  <si>
    <t>120002678</t>
  </si>
  <si>
    <t>120002680</t>
  </si>
  <si>
    <t>120002683</t>
  </si>
  <si>
    <t>120002686</t>
  </si>
  <si>
    <t>120002692</t>
  </si>
  <si>
    <t>120002703</t>
  </si>
  <si>
    <t>120002708</t>
  </si>
  <si>
    <t>120002710</t>
  </si>
  <si>
    <t>120002715</t>
  </si>
  <si>
    <t>120002717</t>
  </si>
  <si>
    <t>120002724</t>
  </si>
  <si>
    <t>120002731</t>
  </si>
  <si>
    <t>120002735</t>
  </si>
  <si>
    <t>120002738</t>
  </si>
  <si>
    <t>120002740</t>
  </si>
  <si>
    <t>120002742</t>
  </si>
  <si>
    <t>120002753</t>
  </si>
  <si>
    <t>120002754</t>
  </si>
  <si>
    <t>120002758</t>
  </si>
  <si>
    <t>120002763</t>
  </si>
  <si>
    <t>120002766</t>
  </si>
  <si>
    <t>120002771</t>
  </si>
  <si>
    <t>120002774</t>
  </si>
  <si>
    <t>120002778</t>
  </si>
  <si>
    <t>120002786</t>
  </si>
  <si>
    <t>120002788</t>
  </si>
  <si>
    <t>120002798</t>
  </si>
  <si>
    <t>120002801</t>
  </si>
  <si>
    <t>120002802</t>
  </si>
  <si>
    <t>120002803</t>
  </si>
  <si>
    <t>120002804</t>
  </si>
  <si>
    <t>120002811</t>
  </si>
  <si>
    <t>120002817</t>
  </si>
  <si>
    <t>120002824</t>
  </si>
  <si>
    <t>120002828</t>
  </si>
  <si>
    <t>120002832</t>
  </si>
  <si>
    <t>120002835</t>
  </si>
  <si>
    <t>120002392</t>
  </si>
  <si>
    <t>120002410</t>
  </si>
  <si>
    <t>120002575</t>
  </si>
  <si>
    <t>120002049</t>
  </si>
  <si>
    <t>120002060</t>
  </si>
  <si>
    <t>120002355</t>
  </si>
  <si>
    <t>120001865</t>
  </si>
  <si>
    <t>120001906</t>
  </si>
  <si>
    <t>120002013</t>
  </si>
  <si>
    <t>120002114</t>
  </si>
  <si>
    <t>120002440</t>
  </si>
  <si>
    <t>120001912</t>
  </si>
  <si>
    <t>120002024</t>
  </si>
  <si>
    <t>120002029</t>
  </si>
  <si>
    <t>120002058</t>
  </si>
  <si>
    <t>120002063</t>
  </si>
  <si>
    <t>120002078</t>
  </si>
  <si>
    <t>120002095</t>
  </si>
  <si>
    <t>120002116</t>
  </si>
  <si>
    <t>120002134</t>
  </si>
  <si>
    <t>120002163</t>
  </si>
  <si>
    <t>120002178</t>
  </si>
  <si>
    <t>120002248</t>
  </si>
  <si>
    <t>120002302</t>
  </si>
  <si>
    <t>120002319</t>
  </si>
  <si>
    <t>120002375</t>
  </si>
  <si>
    <t>120002377</t>
  </si>
  <si>
    <t>120002459</t>
  </si>
  <si>
    <t>120002508</t>
  </si>
  <si>
    <t>120002511</t>
  </si>
  <si>
    <t>120002512</t>
  </si>
  <si>
    <t>120002533</t>
  </si>
  <si>
    <t>120002580</t>
  </si>
  <si>
    <t>120002636</t>
  </si>
  <si>
    <t>120002644</t>
  </si>
  <si>
    <t>120002668</t>
  </si>
  <si>
    <t>120002695</t>
  </si>
  <si>
    <t>120002707</t>
  </si>
  <si>
    <t>120002714</t>
  </si>
  <si>
    <t>120002744</t>
  </si>
  <si>
    <t>120002756</t>
  </si>
  <si>
    <t>120002776</t>
  </si>
  <si>
    <t>120001899</t>
  </si>
  <si>
    <t>120002031</t>
  </si>
  <si>
    <t>120002149</t>
  </si>
  <si>
    <t>120002192</t>
  </si>
  <si>
    <t>120002203</t>
  </si>
  <si>
    <t>120002206</t>
  </si>
  <si>
    <t>120002259</t>
  </si>
  <si>
    <t>120002266</t>
  </si>
  <si>
    <t>120002282</t>
  </si>
  <si>
    <t>120002295</t>
  </si>
  <si>
    <t>120002380</t>
  </si>
  <si>
    <t>120002384</t>
  </si>
  <si>
    <t>120002412</t>
  </si>
  <si>
    <t>120002427</t>
  </si>
  <si>
    <t>120002492</t>
  </si>
  <si>
    <t>120002530</t>
  </si>
  <si>
    <t>120002600</t>
  </si>
  <si>
    <t>120002606</t>
  </si>
  <si>
    <t>120002626</t>
  </si>
  <si>
    <t>120002679</t>
  </si>
  <si>
    <t>120002697</t>
  </si>
  <si>
    <t>120001910</t>
  </si>
  <si>
    <t>120001937</t>
  </si>
  <si>
    <t>120002025</t>
  </si>
  <si>
    <t>120002082</t>
  </si>
  <si>
    <t>120002130</t>
  </si>
  <si>
    <t>120002494</t>
  </si>
  <si>
    <t>120003036</t>
  </si>
  <si>
    <t>120003029</t>
  </si>
  <si>
    <t>120003034</t>
  </si>
  <si>
    <t>120000440</t>
  </si>
  <si>
    <t>120002235</t>
  </si>
  <si>
    <t>120001831</t>
  </si>
  <si>
    <t>120001840</t>
  </si>
  <si>
    <t>120001850</t>
  </si>
  <si>
    <t>120001874</t>
  </si>
  <si>
    <t>120001893</t>
  </si>
  <si>
    <t>120001911</t>
  </si>
  <si>
    <t>120001924</t>
  </si>
  <si>
    <t>120001935</t>
  </si>
  <si>
    <t>120001942</t>
  </si>
  <si>
    <t>120001956</t>
  </si>
  <si>
    <t>120001968</t>
  </si>
  <si>
    <t>120001985</t>
  </si>
  <si>
    <t>120001990</t>
  </si>
  <si>
    <t>120001999</t>
  </si>
  <si>
    <t>120002001</t>
  </si>
  <si>
    <t>120002023</t>
  </si>
  <si>
    <t>120002054</t>
  </si>
  <si>
    <t>120002106</t>
  </si>
  <si>
    <t>120002201</t>
  </si>
  <si>
    <t>120002202</t>
  </si>
  <si>
    <t>120002241</t>
  </si>
  <si>
    <t>120002260</t>
  </si>
  <si>
    <t>120002279</t>
  </si>
  <si>
    <t>120002362</t>
  </si>
  <si>
    <t>120002395</t>
  </si>
  <si>
    <t>120002398</t>
  </si>
  <si>
    <t>120002579</t>
  </si>
  <si>
    <t>120002617</t>
  </si>
  <si>
    <t>120002471</t>
  </si>
  <si>
    <t>120002220</t>
  </si>
  <si>
    <t>120003304</t>
  </si>
  <si>
    <t>120002359</t>
  </si>
  <si>
    <t>120001836</t>
  </si>
  <si>
    <t>120001820</t>
  </si>
  <si>
    <t>120001824</t>
  </si>
  <si>
    <t>120001830</t>
  </si>
  <si>
    <t>120001838</t>
  </si>
  <si>
    <t>120001848</t>
  </si>
  <si>
    <t>120001852</t>
  </si>
  <si>
    <t>120001856</t>
  </si>
  <si>
    <t>120001863</t>
  </si>
  <si>
    <t>120001872</t>
  </si>
  <si>
    <t>120001873</t>
  </si>
  <si>
    <t>120001880</t>
  </si>
  <si>
    <t>120001891</t>
  </si>
  <si>
    <t>120001900</t>
  </si>
  <si>
    <t>120001903</t>
  </si>
  <si>
    <t>120001908</t>
  </si>
  <si>
    <t>120001917</t>
  </si>
  <si>
    <t>120001918</t>
  </si>
  <si>
    <t>120001921</t>
  </si>
  <si>
    <t>120001927</t>
  </si>
  <si>
    <t>120001930</t>
  </si>
  <si>
    <t>120001932</t>
  </si>
  <si>
    <t>120001948</t>
  </si>
  <si>
    <t>120001959</t>
  </si>
  <si>
    <t>120001971</t>
  </si>
  <si>
    <t>120001973</t>
  </si>
  <si>
    <t>120001975</t>
  </si>
  <si>
    <t>120001976</t>
  </si>
  <si>
    <t>120001979</t>
  </si>
  <si>
    <t>120001986</t>
  </si>
  <si>
    <t>120001994</t>
  </si>
  <si>
    <t>120001995</t>
  </si>
  <si>
    <t>120002033</t>
  </si>
  <si>
    <t>120002036</t>
  </si>
  <si>
    <t>120002038</t>
  </si>
  <si>
    <t>120002041</t>
  </si>
  <si>
    <t>120002046</t>
  </si>
  <si>
    <t>120002051</t>
  </si>
  <si>
    <t>120002059</t>
  </si>
  <si>
    <t>120002071</t>
  </si>
  <si>
    <t>120002080</t>
  </si>
  <si>
    <t>120002081</t>
  </si>
  <si>
    <t>120002105</t>
  </si>
  <si>
    <t>120002119</t>
  </si>
  <si>
    <t>120002126</t>
  </si>
  <si>
    <t>120002127</t>
  </si>
  <si>
    <t>120002145</t>
  </si>
  <si>
    <t>120002153</t>
  </si>
  <si>
    <t>120002156</t>
  </si>
  <si>
    <t>120002166</t>
  </si>
  <si>
    <t>120002176</t>
  </si>
  <si>
    <t>120002186</t>
  </si>
  <si>
    <t>120002187</t>
  </si>
  <si>
    <t>120002193</t>
  </si>
  <si>
    <t>120002211</t>
  </si>
  <si>
    <t>120002213</t>
  </si>
  <si>
    <t>120002217</t>
  </si>
  <si>
    <t>120002224</t>
  </si>
  <si>
    <t>120002225</t>
  </si>
  <si>
    <t>120002226</t>
  </si>
  <si>
    <t>120002232</t>
  </si>
  <si>
    <t>120002237</t>
  </si>
  <si>
    <t>120002251</t>
  </si>
  <si>
    <t>120002253</t>
  </si>
  <si>
    <t>120002256</t>
  </si>
  <si>
    <t>120002265</t>
  </si>
  <si>
    <t>120002268</t>
  </si>
  <si>
    <t>120002270</t>
  </si>
  <si>
    <t>120002274</t>
  </si>
  <si>
    <t>120002283</t>
  </si>
  <si>
    <t>120002287</t>
  </si>
  <si>
    <t>120002289</t>
  </si>
  <si>
    <t>120002299</t>
  </si>
  <si>
    <t>120002300</t>
  </si>
  <si>
    <t>120002305</t>
  </si>
  <si>
    <t>120002316</t>
  </si>
  <si>
    <t>120002318</t>
  </si>
  <si>
    <t>120002328</t>
  </si>
  <si>
    <t>120002345</t>
  </si>
  <si>
    <t>120002364</t>
  </si>
  <si>
    <t>120002365</t>
  </si>
  <si>
    <t>120002397</t>
  </si>
  <si>
    <t>120002399</t>
  </si>
  <si>
    <t>120002415</t>
  </si>
  <si>
    <t>120002418</t>
  </si>
  <si>
    <t>120002419</t>
  </si>
  <si>
    <t>120002420</t>
  </si>
  <si>
    <t>120002425</t>
  </si>
  <si>
    <t>120002426</t>
  </si>
  <si>
    <t>120002430</t>
  </si>
  <si>
    <t>120002439</t>
  </si>
  <si>
    <t>120002446</t>
  </si>
  <si>
    <t>120002450</t>
  </si>
  <si>
    <t>120002451</t>
  </si>
  <si>
    <t>120002454</t>
  </si>
  <si>
    <t>120002473</t>
  </si>
  <si>
    <t>120002478</t>
  </si>
  <si>
    <t>120002485</t>
  </si>
  <si>
    <t>120002496</t>
  </si>
  <si>
    <t>120002497</t>
  </si>
  <si>
    <t>120002506</t>
  </si>
  <si>
    <t>120002516</t>
  </si>
  <si>
    <t>120002522</t>
  </si>
  <si>
    <t>120002524</t>
  </si>
  <si>
    <t>120002528</t>
  </si>
  <si>
    <t>120002555</t>
  </si>
  <si>
    <t>120002559</t>
  </si>
  <si>
    <t>120002570</t>
  </si>
  <si>
    <t>120002571</t>
  </si>
  <si>
    <t>120002572</t>
  </si>
  <si>
    <t>120002576</t>
  </si>
  <si>
    <t>120002584</t>
  </si>
  <si>
    <t>120002586</t>
  </si>
  <si>
    <t>120002589</t>
  </si>
  <si>
    <t>120002595</t>
  </si>
  <si>
    <t>120002597</t>
  </si>
  <si>
    <t>120002603</t>
  </si>
  <si>
    <t>120002607</t>
  </si>
  <si>
    <t>120002612</t>
  </si>
  <si>
    <t>120002613</t>
  </si>
  <si>
    <t>120002648</t>
  </si>
  <si>
    <t>120002667</t>
  </si>
  <si>
    <t>120002670</t>
  </si>
  <si>
    <t>120002689</t>
  </si>
  <si>
    <t>120002693</t>
  </si>
  <si>
    <t>120002696</t>
  </si>
  <si>
    <t>120002702</t>
  </si>
  <si>
    <t>120002711</t>
  </si>
  <si>
    <t>120002760</t>
  </si>
  <si>
    <t>120002789</t>
  </si>
  <si>
    <t>120002795</t>
  </si>
  <si>
    <t>120002816</t>
  </si>
  <si>
    <t>120002834</t>
  </si>
  <si>
    <t>120002837</t>
  </si>
  <si>
    <t>120002838</t>
  </si>
  <si>
    <t>120002843</t>
  </si>
  <si>
    <t>120002845</t>
  </si>
  <si>
    <t>120002858</t>
  </si>
  <si>
    <t>120003312</t>
  </si>
  <si>
    <t>120003305</t>
  </si>
  <si>
    <t>120003037</t>
  </si>
  <si>
    <t>120003038</t>
  </si>
  <si>
    <t>120003283</t>
  </si>
  <si>
    <t>120001817</t>
  </si>
  <si>
    <t>120001822</t>
  </si>
  <si>
    <t>120001823</t>
  </si>
  <si>
    <t>120001825</t>
  </si>
  <si>
    <t>120001826</t>
  </si>
  <si>
    <t>120001828</t>
  </si>
  <si>
    <t>120001829</t>
  </si>
  <si>
    <t>120001832</t>
  </si>
  <si>
    <t>120001833</t>
  </si>
  <si>
    <t>120001834</t>
  </si>
  <si>
    <t>120001835</t>
  </si>
  <si>
    <t>120001837</t>
  </si>
  <si>
    <t>120001839</t>
  </si>
  <si>
    <t>120001841</t>
  </si>
  <si>
    <t>120001843</t>
  </si>
  <si>
    <t>120001844</t>
  </si>
  <si>
    <t>120001846</t>
  </si>
  <si>
    <t>120001849</t>
  </si>
  <si>
    <t>120001851</t>
  </si>
  <si>
    <t>120001853</t>
  </si>
  <si>
    <t>120001854</t>
  </si>
  <si>
    <t>120001855</t>
  </si>
  <si>
    <t>120001860</t>
  </si>
  <si>
    <t>120001861</t>
  </si>
  <si>
    <t>120001864</t>
  </si>
  <si>
    <t>120001866</t>
  </si>
  <si>
    <t>120001868</t>
  </si>
  <si>
    <t>120001870</t>
  </si>
  <si>
    <t>120001877</t>
  </si>
  <si>
    <t>120001878</t>
  </si>
  <si>
    <t>120001879</t>
  </si>
  <si>
    <t>120001882</t>
  </si>
  <si>
    <t>120001885</t>
  </si>
  <si>
    <t>120001886</t>
  </si>
  <si>
    <t>120001887</t>
  </si>
  <si>
    <t>120001888</t>
  </si>
  <si>
    <t>120001889</t>
  </si>
  <si>
    <t>120001890</t>
  </si>
  <si>
    <t>120001892</t>
  </si>
  <si>
    <t>120001895</t>
  </si>
  <si>
    <t>120001896</t>
  </si>
  <si>
    <t>120001897</t>
  </si>
  <si>
    <t>120001898</t>
  </si>
  <si>
    <t>120001901</t>
  </si>
  <si>
    <t>120001904</t>
  </si>
  <si>
    <t>120001913</t>
  </si>
  <si>
    <t>120001914</t>
  </si>
  <si>
    <t>120001915</t>
  </si>
  <si>
    <t>120001919</t>
  </si>
  <si>
    <t>120001920</t>
  </si>
  <si>
    <t>120001922</t>
  </si>
  <si>
    <t>120001923</t>
  </si>
  <si>
    <t>120001925</t>
  </si>
  <si>
    <t>120001926</t>
  </si>
  <si>
    <t>120001928</t>
  </si>
  <si>
    <t>120001931</t>
  </si>
  <si>
    <t>120001936</t>
  </si>
  <si>
    <t>120001938</t>
  </si>
  <si>
    <t>120001940</t>
  </si>
  <si>
    <t>120001941</t>
  </si>
  <si>
    <t>120001943</t>
  </si>
  <si>
    <t>120001944</t>
  </si>
  <si>
    <t>120001949</t>
  </si>
  <si>
    <t>120001951</t>
  </si>
  <si>
    <t>120001954</t>
  </si>
  <si>
    <t>120001955</t>
  </si>
  <si>
    <t>120001957</t>
  </si>
  <si>
    <t>120001958</t>
  </si>
  <si>
    <t>120001960</t>
  </si>
  <si>
    <t>120001961</t>
  </si>
  <si>
    <t>120001962</t>
  </si>
  <si>
    <t>120001964</t>
  </si>
  <si>
    <t>120001966</t>
  </si>
  <si>
    <t>120001967</t>
  </si>
  <si>
    <t>120001972</t>
  </si>
  <si>
    <t>120001974</t>
  </si>
  <si>
    <t>120001982</t>
  </si>
  <si>
    <t>120001983</t>
  </si>
  <si>
    <t>120001984</t>
  </si>
  <si>
    <t>120001987</t>
  </si>
  <si>
    <t>120001992</t>
  </si>
  <si>
    <t>120001996</t>
  </si>
  <si>
    <t>120001997</t>
  </si>
  <si>
    <t>120002000</t>
  </si>
  <si>
    <t>120002004</t>
  </si>
  <si>
    <t>120002006</t>
  </si>
  <si>
    <t>120002007</t>
  </si>
  <si>
    <t>120002008</t>
  </si>
  <si>
    <t>120002012</t>
  </si>
  <si>
    <t>120002014</t>
  </si>
  <si>
    <t>120002015</t>
  </si>
  <si>
    <t>120002016</t>
  </si>
  <si>
    <t>120002018</t>
  </si>
  <si>
    <t>120002020</t>
  </si>
  <si>
    <t>120002021</t>
  </si>
  <si>
    <t>120002034</t>
  </si>
  <si>
    <t>120002035</t>
  </si>
  <si>
    <t>120002037</t>
  </si>
  <si>
    <t>120002039</t>
  </si>
  <si>
    <t>120002040</t>
  </si>
  <si>
    <t>120002042</t>
  </si>
  <si>
    <t>120002047</t>
  </si>
  <si>
    <t>120002050</t>
  </si>
  <si>
    <t>120002055</t>
  </si>
  <si>
    <t>120002056</t>
  </si>
  <si>
    <t>120002057</t>
  </si>
  <si>
    <t>120002061</t>
  </si>
  <si>
    <t>120002062</t>
  </si>
  <si>
    <t>120002065</t>
  </si>
  <si>
    <t>120002067</t>
  </si>
  <si>
    <t>120002068</t>
  </si>
  <si>
    <t>120002070</t>
  </si>
  <si>
    <t>120002073</t>
  </si>
  <si>
    <t>120002075</t>
  </si>
  <si>
    <t>120002077</t>
  </si>
  <si>
    <t>120002083</t>
  </si>
  <si>
    <t>120002086</t>
  </si>
  <si>
    <t>120002088</t>
  </si>
  <si>
    <t>120002092</t>
  </si>
  <si>
    <t>120002093</t>
  </si>
  <si>
    <t>120002096</t>
  </si>
  <si>
    <t>120002097</t>
  </si>
  <si>
    <t>120002099</t>
  </si>
  <si>
    <t>120002102</t>
  </si>
  <si>
    <t>120002103</t>
  </si>
  <si>
    <t>120002104</t>
  </si>
  <si>
    <t>120002109</t>
  </si>
  <si>
    <t>120002110</t>
  </si>
  <si>
    <t>120002113</t>
  </si>
  <si>
    <t>120002117</t>
  </si>
  <si>
    <t>120002118</t>
  </si>
  <si>
    <t>120002129</t>
  </si>
  <si>
    <t>120002131</t>
  </si>
  <si>
    <t>120002133</t>
  </si>
  <si>
    <t>120002138</t>
  </si>
  <si>
    <t>120002139</t>
  </si>
  <si>
    <t>120002141</t>
  </si>
  <si>
    <t>120002142</t>
  </si>
  <si>
    <t>120002144</t>
  </si>
  <si>
    <t>120002148</t>
  </si>
  <si>
    <t>120002150</t>
  </si>
  <si>
    <t>120002151</t>
  </si>
  <si>
    <t>120002152</t>
  </si>
  <si>
    <t>120002154</t>
  </si>
  <si>
    <t>120002155</t>
  </si>
  <si>
    <t>120002157</t>
  </si>
  <si>
    <t>120002158</t>
  </si>
  <si>
    <t>120002162</t>
  </si>
  <si>
    <t>120002165</t>
  </si>
  <si>
    <t>120002167</t>
  </si>
  <si>
    <t>120002170</t>
  </si>
  <si>
    <t>120002172</t>
  </si>
  <si>
    <t>120002175</t>
  </si>
  <si>
    <t>120002179</t>
  </si>
  <si>
    <t>120002180</t>
  </si>
  <si>
    <t>120002183</t>
  </si>
  <si>
    <t>120002184</t>
  </si>
  <si>
    <t>120002185</t>
  </si>
  <si>
    <t>120002191</t>
  </si>
  <si>
    <t>120002194</t>
  </si>
  <si>
    <t>120002196</t>
  </si>
  <si>
    <t>120002197</t>
  </si>
  <si>
    <t>120002204</t>
  </si>
  <si>
    <t>120002207</t>
  </si>
  <si>
    <t>120002214</t>
  </si>
  <si>
    <t>120002215</t>
  </si>
  <si>
    <t>120002218</t>
  </si>
  <si>
    <t>120002219</t>
  </si>
  <si>
    <t>120002221</t>
  </si>
  <si>
    <t>120002228</t>
  </si>
  <si>
    <t>120002230</t>
  </si>
  <si>
    <t>120002231</t>
  </si>
  <si>
    <t>120002239</t>
  </si>
  <si>
    <t>120002245</t>
  </si>
  <si>
    <t>120002249</t>
  </si>
  <si>
    <t>120002252</t>
  </si>
  <si>
    <t>120002254</t>
  </si>
  <si>
    <t>120002258</t>
  </si>
  <si>
    <t>120002261</t>
  </si>
  <si>
    <t>120002263</t>
  </si>
  <si>
    <t>120002267</t>
  </si>
  <si>
    <t>120002272</t>
  </si>
  <si>
    <t>120002273</t>
  </si>
  <si>
    <t>120002275</t>
  </si>
  <si>
    <t>120002276</t>
  </si>
  <si>
    <t>120002280</t>
  </si>
  <si>
    <t>120002281</t>
  </si>
  <si>
    <t>120002284</t>
  </si>
  <si>
    <t>120002285</t>
  </si>
  <si>
    <t>120002286</t>
  </si>
  <si>
    <t>120002288</t>
  </si>
  <si>
    <t>120002292</t>
  </si>
  <si>
    <t>120002294</t>
  </si>
  <si>
    <t>120002301</t>
  </si>
  <si>
    <t>120002303</t>
  </si>
  <si>
    <t>120002304</t>
  </si>
  <si>
    <t>120002306</t>
  </si>
  <si>
    <t>120002308</t>
  </si>
  <si>
    <t>120002309</t>
  </si>
  <si>
    <t>120002312</t>
  </si>
  <si>
    <t>120002314</t>
  </si>
  <si>
    <t>120002315</t>
  </si>
  <si>
    <t>120002321</t>
  </si>
  <si>
    <t>120002322</t>
  </si>
  <si>
    <t>120002325</t>
  </si>
  <si>
    <t>120002326</t>
  </si>
  <si>
    <t>120002327</t>
  </si>
  <si>
    <t>120002329</t>
  </si>
  <si>
    <t>120002330</t>
  </si>
  <si>
    <t>120002333</t>
  </si>
  <si>
    <t>120002334</t>
  </si>
  <si>
    <t>120002338</t>
  </si>
  <si>
    <t>120002339</t>
  </si>
  <si>
    <t>120002342</t>
  </si>
  <si>
    <t>120002346</t>
  </si>
  <si>
    <t>120002348</t>
  </si>
  <si>
    <t>120002350</t>
  </si>
  <si>
    <t>120002351</t>
  </si>
  <si>
    <t>120002352</t>
  </si>
  <si>
    <t>120002354</t>
  </si>
  <si>
    <t>120002357</t>
  </si>
  <si>
    <t>120002360</t>
  </si>
  <si>
    <t>120002363</t>
  </si>
  <si>
    <t>120002366</t>
  </si>
  <si>
    <t>120002367</t>
  </si>
  <si>
    <t>120002368</t>
  </si>
  <si>
    <t>120002369</t>
  </si>
  <si>
    <t>120002371</t>
  </si>
  <si>
    <t>120002374</t>
  </si>
  <si>
    <t>120002378</t>
  </si>
  <si>
    <t>120002379</t>
  </si>
  <si>
    <t>120002382</t>
  </si>
  <si>
    <t>120002383</t>
  </si>
  <si>
    <t>120002388</t>
  </si>
  <si>
    <t>120002389</t>
  </si>
  <si>
    <t>120002390</t>
  </si>
  <si>
    <t>120002394</t>
  </si>
  <si>
    <t>120002396</t>
  </si>
  <si>
    <t>120002401</t>
  </si>
  <si>
    <t>120002403</t>
  </si>
  <si>
    <t>120002404</t>
  </si>
  <si>
    <t>120002405</t>
  </si>
  <si>
    <t>120002406</t>
  </si>
  <si>
    <t>120002413</t>
  </si>
  <si>
    <t>120002414</t>
  </si>
  <si>
    <t>120002417</t>
  </si>
  <si>
    <t>120002421</t>
  </si>
  <si>
    <t>120002422</t>
  </si>
  <si>
    <t>120002423</t>
  </si>
  <si>
    <t>120002424</t>
  </si>
  <si>
    <t>120002428</t>
  </si>
  <si>
    <t>120002433</t>
  </si>
  <si>
    <t>120002434</t>
  </si>
  <si>
    <t>120002437</t>
  </si>
  <si>
    <t>120002441</t>
  </si>
  <si>
    <t>120002442</t>
  </si>
  <si>
    <t>120002443</t>
  </si>
  <si>
    <t>120002444</t>
  </si>
  <si>
    <t>120002448</t>
  </si>
  <si>
    <t>120002452</t>
  </si>
  <si>
    <t>120002453</t>
  </si>
  <si>
    <t>120002457</t>
  </si>
  <si>
    <t>120002460</t>
  </si>
  <si>
    <t>120002461</t>
  </si>
  <si>
    <t>120002464</t>
  </si>
  <si>
    <t>120002465</t>
  </si>
  <si>
    <t>120002469</t>
  </si>
  <si>
    <t>120002470</t>
  </si>
  <si>
    <t>120002474</t>
  </si>
  <si>
    <t>120002476</t>
  </si>
  <si>
    <t>120002479</t>
  </si>
  <si>
    <t>120002481</t>
  </si>
  <si>
    <t>120002486</t>
  </si>
  <si>
    <t>120002488</t>
  </si>
  <si>
    <t>120002489</t>
  </si>
  <si>
    <t>120002490</t>
  </si>
  <si>
    <t>120002491</t>
  </si>
  <si>
    <t>120002493</t>
  </si>
  <si>
    <t>120002498</t>
  </si>
  <si>
    <t>120002499</t>
  </si>
  <si>
    <t>120002502</t>
  </si>
  <si>
    <t>120002507</t>
  </si>
  <si>
    <t>120002510</t>
  </si>
  <si>
    <t>120002513</t>
  </si>
  <si>
    <t>120002514</t>
  </si>
  <si>
    <t>120002515</t>
  </si>
  <si>
    <t>120002520</t>
  </si>
  <si>
    <t>120002521</t>
  </si>
  <si>
    <t>120002523</t>
  </si>
  <si>
    <t>120002525</t>
  </si>
  <si>
    <t>120002526</t>
  </si>
  <si>
    <t>120002527</t>
  </si>
  <si>
    <t>120002529</t>
  </si>
  <si>
    <t>120002532</t>
  </si>
  <si>
    <t>120002537</t>
  </si>
  <si>
    <t>120002538</t>
  </si>
  <si>
    <t>120002540</t>
  </si>
  <si>
    <t>120002541</t>
  </si>
  <si>
    <t>120002545</t>
  </si>
  <si>
    <t>120002547</t>
  </si>
  <si>
    <t>120002550</t>
  </si>
  <si>
    <t>120002553</t>
  </si>
  <si>
    <t>120002557</t>
  </si>
  <si>
    <t>120002558</t>
  </si>
  <si>
    <t>120002563</t>
  </si>
  <si>
    <t>120002564</t>
  </si>
  <si>
    <t>120002566</t>
  </si>
  <si>
    <t>120002569</t>
  </si>
  <si>
    <t>120002573</t>
  </si>
  <si>
    <t>120002574</t>
  </si>
  <si>
    <t>120002590</t>
  </si>
  <si>
    <t>120002591</t>
  </si>
  <si>
    <t>120002593</t>
  </si>
  <si>
    <t>120002594</t>
  </si>
  <si>
    <t>120002602</t>
  </si>
  <si>
    <t>120002611</t>
  </si>
  <si>
    <t>120002614</t>
  </si>
  <si>
    <t>120002615</t>
  </si>
  <si>
    <t>120002622</t>
  </si>
  <si>
    <t>120002625</t>
  </si>
  <si>
    <t>120002633</t>
  </si>
  <si>
    <t>120002635</t>
  </si>
  <si>
    <t>120002637</t>
  </si>
  <si>
    <t>120002638</t>
  </si>
  <si>
    <t>120002639</t>
  </si>
  <si>
    <t>120002640</t>
  </si>
  <si>
    <t>120002641</t>
  </si>
  <si>
    <t>120002643</t>
  </si>
  <si>
    <t>120002649</t>
  </si>
  <si>
    <t>120002651</t>
  </si>
  <si>
    <t>120002653</t>
  </si>
  <si>
    <t>120002656</t>
  </si>
  <si>
    <t>120002659</t>
  </si>
  <si>
    <t>120002661</t>
  </si>
  <si>
    <t>120002663</t>
  </si>
  <si>
    <t>120002666</t>
  </si>
  <si>
    <t>120002669</t>
  </si>
  <si>
    <t>120002672</t>
  </si>
  <si>
    <t>120002684</t>
  </si>
  <si>
    <t>120002690</t>
  </si>
  <si>
    <t>120002694</t>
  </si>
  <si>
    <t>120002700</t>
  </si>
  <si>
    <t>120002701</t>
  </si>
  <si>
    <t>120002704</t>
  </si>
  <si>
    <t>120002713</t>
  </si>
  <si>
    <t>120002718</t>
  </si>
  <si>
    <t>120002721</t>
  </si>
  <si>
    <t>120002723</t>
  </si>
  <si>
    <t>120002725</t>
  </si>
  <si>
    <t>120002726</t>
  </si>
  <si>
    <t>120002727</t>
  </si>
  <si>
    <t>120002729</t>
  </si>
  <si>
    <t>120002730</t>
  </si>
  <si>
    <t>120002733</t>
  </si>
  <si>
    <t>120002734</t>
  </si>
  <si>
    <t>120002739</t>
  </si>
  <si>
    <t>120002743</t>
  </si>
  <si>
    <t>120002746</t>
  </si>
  <si>
    <t>120002747</t>
  </si>
  <si>
    <t>120002748</t>
  </si>
  <si>
    <t>120002749</t>
  </si>
  <si>
    <t>120002752</t>
  </si>
  <si>
    <t>120002759</t>
  </si>
  <si>
    <t>120002761</t>
  </si>
  <si>
    <t>120002762</t>
  </si>
  <si>
    <t>120002765</t>
  </si>
  <si>
    <t>120002777</t>
  </si>
  <si>
    <t>120002782</t>
  </si>
  <si>
    <t>120002783</t>
  </si>
  <si>
    <t>120002784</t>
  </si>
  <si>
    <t>120002785</t>
  </si>
  <si>
    <t>120002787</t>
  </si>
  <si>
    <t>120002790</t>
  </si>
  <si>
    <t>120002796</t>
  </si>
  <si>
    <t>120002797</t>
  </si>
  <si>
    <t>120002799</t>
  </si>
  <si>
    <t>120002800</t>
  </si>
  <si>
    <t>120002805</t>
  </si>
  <si>
    <t>120002808</t>
  </si>
  <si>
    <t>120002815</t>
  </si>
  <si>
    <t>120002819</t>
  </si>
  <si>
    <t>120002820</t>
  </si>
  <si>
    <t>120002821</t>
  </si>
  <si>
    <t>120002823</t>
  </si>
  <si>
    <t>120002825</t>
  </si>
  <si>
    <t>120002826</t>
  </si>
  <si>
    <t>120002829</t>
  </si>
  <si>
    <t>120002830</t>
  </si>
  <si>
    <t>120002831</t>
  </si>
  <si>
    <t>120002833</t>
  </si>
  <si>
    <t>120002836</t>
  </si>
  <si>
    <t>120002840</t>
  </si>
  <si>
    <t>120002841</t>
  </si>
  <si>
    <t>120002842</t>
  </si>
  <si>
    <t>120002844</t>
  </si>
  <si>
    <t>120002846</t>
  </si>
  <si>
    <t>120003035</t>
  </si>
  <si>
    <t>120003028</t>
  </si>
  <si>
    <t>120003032</t>
  </si>
  <si>
    <t xml:space="preserve">  Итого стоимость по промежуточному балансу по зданиям (помещениям в зданиях), сооружениям</t>
  </si>
  <si>
    <t xml:space="preserve">Ограждение с распашными  воротами,  металлическая ограда из  сетки  сварной  ОЦ .50х50х1,6 ,   1,83х25м яч по металлическим столбам натянут трос </t>
  </si>
  <si>
    <t>Диаметр стальных труб начальный-325мм, конечный-219мм, дебит-3,6м3/час, глубина-40 м , колодец 1.5м ж/б, прекрытие ж/б 1.5м, люк п/п.ЭЦВ 5-7-99, шкаф управления погружным насосом, печь</t>
  </si>
  <si>
    <t>Диаметр стальных труб начальный-325мм, конечный-219мм, дебит-3,6м3/час, глубина-40 м , колодец 1.5м ж/б, прекрытие ж/б 1.5м, люк п/п.</t>
  </si>
  <si>
    <t>3420 пм, D-100мм, чугун (заменено 900п.м. на ПЭ д.63).ВК 81 шт., регулятор давления РДВ 50-1Г, ВРК - 7 шт.</t>
  </si>
  <si>
    <t>1530 пм, D-100мм, чугун (замена на ПЭ д.63).</t>
  </si>
  <si>
    <t xml:space="preserve"> ПЭ д=25 мм -50 м</t>
  </si>
  <si>
    <t xml:space="preserve"> Ограждение с распашными  воротами,  металлическая ограда из  сетки  сварной  ОЦ 1,83х25м яч.50х50х1,6 ,   по металлическим столбам , сверху  натянута проволока колючая  </t>
  </si>
  <si>
    <t>406 пм, D-100мм, чугун</t>
  </si>
  <si>
    <t>3800 пм, D-100мм, чугун, ВК 14 шт, ВРК- 1шт.</t>
  </si>
  <si>
    <t>Стены кирпичные, фундамент ж/б, крыша шифер, ЭЦВ 5-6,5-80, ограждение сетка, высота 2 м, длина 102 м; шкаф управления погружным насосом, печь обогрева, расходомер Питерфлоу РС 32-16-А-Ф1-1,6-IP68.</t>
  </si>
  <si>
    <t>Стальные трубы диаметром начальный-325мм, конечный-219мм, дебит 3,6м3/час, глубина-50 м, насос ЭЦВ 5-6,5-80</t>
  </si>
  <si>
    <t>Стены бетонные, фундамент ж/б, крыша рубероид, ЭЦВ 6-16-90, ограждние сетка высота 1,5 м, длина 80 м, шкаф управления погружным насосом, печь обогрева, расходомер Питерфлоу РС 50-36-А-ф1-1.6-IР68</t>
  </si>
  <si>
    <t>1500 пм, D-100мм, чугун, ВК 11 шт.</t>
  </si>
  <si>
    <t xml:space="preserve"> скважина д. Прошково  №2591 глубиной 70 м конструкция 426/6,273/36,168/70 диаметр мм  и длина  м  рабочей части 168/12  дебит 10,8 мз час реестровый  в составе насосная станция с погружным насосом ЭЦВ 6-16-90</t>
  </si>
  <si>
    <t>Фундамент-бутобетонный, стены и их наружная отделка-кирпичные, перегородки-кирпичные, перекрытие чердачное-дощатое, крыша-шифер, полы-дощатые, проемы оконные-глухие дощатые, дверные-простые дощатые, внутренняя отделка-штукатурка, электроосвещение-открытая, wilo 4-8-95, ограждение высота 2 м, длина 73 м,</t>
  </si>
  <si>
    <t>560 пм, D-100мм, чугун, ВК 18 шт.</t>
  </si>
  <si>
    <t xml:space="preserve"> 2100 пм, D-100мм, чугун, ВРК - 4шт.</t>
  </si>
  <si>
    <t>Фундамент-бутовый, стены и их наружная отделка-бревенчатые, перекрытие чердачное-дощатое, крыша-шифер, полы-дощатые, проемы дверные-глухие дощатые, электроосвещение-открытая проводка, глубина скважины-25 м ;в составе насос ЭЦВ 4-8-75Блок-контейнер утепленного типа, ЭЦВ 5-6,5-120, шкаф управления погружным насосом, печь обогрева</t>
  </si>
  <si>
    <t>3800 пм, D-100мм, чугун, ВРК - 7шт.</t>
  </si>
  <si>
    <t xml:space="preserve">  Ограждение с распашными  воротами, 30 шт   а/ц столбов д.100мм; сетка сварная ОЦ  1,83*25 м  4 шт, стальное ограждение СББ АКЛ 500/50/3, етка высота 2 м, длина 100 м</t>
  </si>
  <si>
    <t>520 пм, D-100мм, чугун</t>
  </si>
  <si>
    <t>Фундамент-бетонный, стены и их наружная отделка-бетонные, пеерекрытие чердачное-деревянное, крыша-рубероид, полы-бетонные, проемы дверные-глухие дощатые, электроосвещение-открытая проводка.ЭЦВ 5-7-72, шкаф управления погружным насосом, печь обогреварасходомер Питерфлоу РС 32-16-Ф-Ф1-1.6-IP68,</t>
  </si>
  <si>
    <t>1200 пм, D-100мм, чугун, ВК 12 шт., ВРК- 1шт.</t>
  </si>
  <si>
    <t>800 пм, D-100мм, сталь</t>
  </si>
  <si>
    <t xml:space="preserve">Фундамент-бетонный, стены и их наружная отделка-бетонные, пеерекрытие чердачное-деревянное, крыша-совмещенная профлист , полы-бетонные, проемы дверные-глухие мет, электроосвещение-открытая проводка, глубина скважины-80 м, IBO 4SD 3/14, шкаф управления погружным насосом, печь обогрева </t>
  </si>
  <si>
    <t>ПЭ д=25 мм -2,5 м,ВК-1 шт</t>
  </si>
  <si>
    <t>Фундамент-бетонный, стены и их наружная отделка-кирпичные, перекрытие чердачное-деревянное, крыша-шифер, полы-дощатые, проемы дверные-глухие простые, электроосвещение-открытая проводка, глубина-30 м, ЭЦВ 5-6,3-80, шкаф управления погружным насосом, печь обогрева</t>
  </si>
  <si>
    <t>1815 пм, D-100мм, чугун, ВК 45 шт., ВРК- 15шт.</t>
  </si>
  <si>
    <t>3585 пм, D-100мм, асб/ц.</t>
  </si>
  <si>
    <t xml:space="preserve">Ограждение с распашными  воротами,  металлическая ограда из  сетки  сварной  ОЦ 1,83х25м яч.50х50х1,6 , 1,83х25м яч    ,спиральное ограждение СББ АКЛ 500/50/3  </t>
  </si>
  <si>
    <t xml:space="preserve">Фундаменты-бетонные, стены и их наружная отделка-кирпичные, перекрытия чердачные-деревянные, крыша-рубероид, полы-бетонные, проемы дверные-простые дощатые, электроосвещение-открытая проводка, глубина-54 м,ПА 4-10-70, шкаф управления погружным насосом, лента обогреварасходомер Питерфлоу РС 32-16-Ф-Ф1-1.6-IP68, </t>
  </si>
  <si>
    <t xml:space="preserve"> 300 п. м., D - 100 мм, чугун, ВК 41 шт., ВРК-5шт.</t>
  </si>
  <si>
    <t>ПЭ трубы Д=25 мм - 0,5 м</t>
  </si>
  <si>
    <t>1300 пм, D-100мм, чугун, ВРК-5шт.</t>
  </si>
  <si>
    <t>300 пм, D-100мм, чугун</t>
  </si>
  <si>
    <t>1000 пм, D-100мм, чугун</t>
  </si>
  <si>
    <t xml:space="preserve"> 400 пм, D-100мм, чугун.</t>
  </si>
  <si>
    <t>Фундаменты бетонные, стены и их наружная отделка-кирпичные, перкрытия чердачные-бетонные, крыша-рубероид, полы-бетонные, проемы дверные-глухие дощатые, электроосвещение-открытая проводка, глубина-84 м, ЭЦВ 4-3-80, шкаф управления погружным насосом, печь обогрева</t>
  </si>
  <si>
    <t>Стальные трубы диаметром начальный-325мм, конечный-219мм, дебит 3,6м3/час, глубина-107 м, Колодец 1.5м, ЭЦВ 4-2,5-80, шкаф управления погружным насосом, печь обогрева, счетчик воды ВСКМ -15 с имп. Вых.</t>
  </si>
  <si>
    <t>1000 пм, D-100мм, чугун, ВК 4 шт., ВРК-2шт.</t>
  </si>
  <si>
    <t xml:space="preserve">Стальные трубы диаметром начальный-325мм, конечный-219мм, дебит 3,6м3/час.колодец 1.5 м. бетонный, глубина-59 м, iBO 4SD 6/10, шкаф управления погружным насосом, печь обогрева, счетчик воды ВСКМ-15 с имп.вых. </t>
  </si>
  <si>
    <t>1570 пм, D-100мм, чугун, ВК 6 шт.,ВРК-3шт.</t>
  </si>
  <si>
    <t>ПЭ д=25мм 3 пм, ВК д=1м 1 шт</t>
  </si>
  <si>
    <t xml:space="preserve">глубиной 50 м,конструкция 325/5,273/10,219/26,25 133/12  диаметр и длина рабочей части 133мм/7,8 м перфорированная труба,сетка галунного плетения гравийная засыпка ,дебит 5,4 мЗ час, реестровый № 120001498 , ЭЦВ 4-2,5-80, ограждение сетка высота 1,5 м, длина 65,2 м, шкаф управления погружным насосом, печь обогреварасходомер Питерфлоу РС 32-16-Ф-Ф1-1.6-IP68, </t>
  </si>
  <si>
    <t>3250 пм, D-100мм, чугун, ВК 18 шт., ВРК-4шт.</t>
  </si>
  <si>
    <t>ПЭ д= 25 мм  25,5 ; м ;ВК 1 шт</t>
  </si>
  <si>
    <t xml:space="preserve">погружной насос ЗЦВ4-3-80  -1 шт ; водомер с импульсным входом ДЕКАСТ ВСКМ -15 ДГ   -1 шт ; шкаф силовой  - 1 шт </t>
  </si>
  <si>
    <t>ПЭ д=40 мм -121 м ; ВКд. =1м -1 шт</t>
  </si>
  <si>
    <t>ПЭ д=110мм  110 м ;ВК 1 шт</t>
  </si>
  <si>
    <t>ПЭ,д 25  мм - 5 м, ВК -1 шт</t>
  </si>
  <si>
    <t xml:space="preserve"> 13500 пм, D-150мм, ПНД, 13,9км , ВК 38, ВРК-4шт.</t>
  </si>
  <si>
    <t>Год бурения - 1987, глубина - 42м, дебит - 0,8л/сек./ Здание насосной станции - фундамент бетонный, Стены кирпичные, перекрытия чердачные ж/бетонные, полы бетонныеогружной насос ЭЦВ 6-16-90, ограждение сетка, размер 30,13*19,04*28,33*13,21, дизель-генератор DG7500LE-3, шкаф управления насосом (щит системы управления  насосом на скважине Горы:
1. Автоматический выключатель iС60 3П 25А С    2 шт.,
2. Автоматический выключатель iС60N 1П 2А В    2 шт.,
3. Автоматический выключатель iС60N 1П 10А В    1 шт.,
4. Автоматический выключатель iС60N 1П 16А С    2 шт.,
5. Сигнальная лампа 22мм XB4VM1      1 шт.,
6. Сигнальная лампа 22мм XB4VM3      1 шт.,
7. Сигнальная лампа 22мм XB4VM4      1 шт.,
8. Переключатель XD4BD21 2 позиции     1 шт.,
9. Контактор A9C22B13        1 шт.,
10. Преобразователь частоты ATV312HU55N4    1 шт.,
11. Датчик давления DANFOSS MBS3000 4-20 mA 0-10 Bar   1 шт.,
12. Измеритель-регулятор ТРМ-1-Д-У-Р     1 шт.,
13. Термопреобразователь сопротивления ДТС125-50М В2 60  1 шт.,
14. Ящик с монтажной панелью ЩМП 5-0 74 У2 IP54   1 шт.,
модем), водомер "Перефлоу" д50№ 20601366, эл. Счётчик № 39086169 Меркурий 230 AR-01 R</t>
  </si>
  <si>
    <t>Год бурения - 1987, глубина - 36м, дебит - 0,4л/сек. /Здание насосной станции - фундамент бетонный, Стены кирпичные, перекрытия чердачные ж/бетонные, полы бетонные</t>
  </si>
  <si>
    <t>Ограждение с распашными  воротами,  металлическая ограда из  сетки  сварной  ОЦ 2х25м яч.50х50х1,6 ,   по металлическим столбам , сверху  натянута проволока колючая  одноостная оцинкованая</t>
  </si>
  <si>
    <t xml:space="preserve"> Ограждение с распашными  воротами,  металлическая ограда из  сетки  сварной  ОЦ 2х25м яч.50х50х1,6 ,   по металлическим столбам , сверху  натянута проволока колючая  одноостная оцинкованая</t>
  </si>
  <si>
    <t>Стальные трубы диаметром начальный-325мм, конечный-219мм, дебит 3,6м3/час, глубина-65 м, ЭЦВ 6-10-80, ограждение высота 2м, длина 102 м,</t>
  </si>
  <si>
    <t xml:space="preserve"> трубы чугунные, D 100 мм - 947 п.м., D76 мм - 350 п. м., трубы стальные, D 50 мм - 160 п. м., трубы пластиковые - D 50 мм - 710 п. м.,ВК 42 шт.</t>
  </si>
  <si>
    <t xml:space="preserve"> 2100 пм, D-100мм, чугун, ВК 18 шт., ВРК-11шт.</t>
  </si>
  <si>
    <t>2460 пм, D-100мм, асб/ц.</t>
  </si>
  <si>
    <t>773 пм, D-100мм, асб/ц.</t>
  </si>
  <si>
    <t>ПЭ трубы Д=25 мм - 2,0 м; ВК - 1 шт</t>
  </si>
  <si>
    <t xml:space="preserve"> 2300 пм, D-100мм, асб/ц, ВК 26 шт.</t>
  </si>
  <si>
    <t>Стальные трубы диаметром начальный-325мм, конечный-219мм, дебит 3,6м3/час, глубина-20 м, Ж/б колодец 1.5м, ЭЦВ 4-3-80, шкаф управления погружным насосом, печь обогрева</t>
  </si>
  <si>
    <t xml:space="preserve"> ПЭ д=25 мм -9,5  м, </t>
  </si>
  <si>
    <t>1235 п. м., чугун, ВК 15 шт., ВРК-4шт.</t>
  </si>
  <si>
    <t>Стальные трубы диаметром начальный-325мм, конечный-219мм, дебит 3,6м3/час. Здание насосной станции - стены кирпичные,перекрытия дощатые,полы бетонные, глубина-50 м, ЭЦВ 4-3-80, шкаф управления погружным насосом, печь обогрева</t>
  </si>
  <si>
    <t>ПЭ д= 25 мм  1,5 м, ВК д=1м-1 шт</t>
  </si>
  <si>
    <t xml:space="preserve"> ПЭ д= 25 мм  38 м</t>
  </si>
  <si>
    <t xml:space="preserve">Ограждение с распашными  воротами,  металлическая ограда из  сетки  сварной  ОЦ 1,83х25м яч.50х50х1,6 , 1,83х25м яч    ,спиральное ограждение СББ АКЛ 500/50/3   </t>
  </si>
  <si>
    <t>ПЭ д=25 мм -7,5  м,  д=40мм-52 м ВК-1 шт</t>
  </si>
  <si>
    <t>ПЭ д=25 мм -9,5  м,    ВК-1 шт</t>
  </si>
  <si>
    <t xml:space="preserve"> Ограждение с распашными  воротами,  металлическая ограда из  сетки  сварной  ОЦ .50х50х1,6 ,1,8*25м   по металлическим столбам натянут трос  </t>
  </si>
  <si>
    <t xml:space="preserve"> Ограждение с распашными  воротами,  металлическая ограда из  сетки  сварной  ОЦ  яч. 50х50х1,6 ,1,83х25м   по металлическим столбам натянут трос</t>
  </si>
  <si>
    <t>ПЭ д=25мм 12пм,д=40мм  62 пм,,ВКд=1  1 шт</t>
  </si>
  <si>
    <t>ПЭ д=25мм 2 пм, ВК д=1м  1 шт</t>
  </si>
  <si>
    <t>ПЭ,д 25  мм -8 м</t>
  </si>
  <si>
    <t>ПЭ,д 25 мм -4,5 м,ВК 1 шт</t>
  </si>
  <si>
    <t>ПЭ,д 25 мм -2 м,ВК 1 шт</t>
  </si>
  <si>
    <t>ПЭ,д 25 мм -1,5м,ВК 1 шт</t>
  </si>
  <si>
    <t>ПЭ,д 25 мм -1,8 м,</t>
  </si>
  <si>
    <t>ПЭ трубы Д=25 мм - 47 м</t>
  </si>
  <si>
    <t>Для установки на водопроводных  сетях,для разбора воды населением на бытовые нужды Рабочее давление МПа от 0,2 до 0,6;Условный проход подающей трубы мм 15,20;Условный проход подводящей трубы мм 20;Ход клапана в мм  от 16 до 18 Высота колонки мм в надземной части 1000;в подземной части от 750 до 3500.</t>
  </si>
  <si>
    <t xml:space="preserve">Стальные трубы диаметром начальный-325мм, конечный-219мм, дебит 3,6м3/час, глубина-80 м, ЭЦВ 5-6,5-80, шкаф управления погружным насосом, лента обогреварасходомер Питерфлоу РС 50-16-Ф-Ф1-1.6-IP68, </t>
  </si>
  <si>
    <t>Стальные трубы диаметром начальный-325мм, конечный-219мм, дебит 3,6м3/час. Здание насосоной станции - стены кирпичные,перекрытия деревянные,полы бетонные, глубина-52 м, ЭЦВ 4-2,5-80, шкаф управления погружным насосом, лента обогрева</t>
  </si>
  <si>
    <t>Стальные трубы диаметром начальный-325мм, конечный-219мм, дебит 3,6м3/час.Здание насосной станции - стены кирпичные,перекрятия деревынные,полы бетонные, глубина-68 м, ЭЦВ 5-6,5-80, шкаф управления погружным насосом, лента обогрева</t>
  </si>
  <si>
    <t>350 пм, D-100мм, чугун</t>
  </si>
  <si>
    <t>1660 пм, D-100мм, асб/ц.</t>
  </si>
  <si>
    <t>6430 пм, D-100мм, чугун, ВК 112 шт.</t>
  </si>
  <si>
    <t>9432 пм, D-100мм, асб/ц.</t>
  </si>
  <si>
    <t>ежилое здание 1965 г. постройки ,общей пл. 5,8т кв м , ЭЦВ 5-6,5-80</t>
  </si>
  <si>
    <t>Ограждение с распашными  воротами,  металлическая ограда из  сетки  сварной  ОЦ  50*50*1,6 1,8х25м  (2 рулона),   по металлическим столбам натянут тро</t>
  </si>
  <si>
    <t xml:space="preserve">Стальные трубы диаметром начальный-325мм, конечный-219мм, дебит 3,6м3/час, глубина-40 м.Здание насосной станции - стены кирпичные,перекрятия деревынные,полы бетонные,ТF 60(220), шкаф управления погружным насосом, лента обогревасчетчик воды ВСКМ-15 с имп.вых. </t>
  </si>
  <si>
    <t xml:space="preserve">Фундамент-ж/бетонный, стены-кирпичные, полы-бетонные, крыша-совмещенная.Wilo 4-4-140, шкаф управления погружным насосом, печь обогрева расходомер Питерфлоу РС 32-16-Ф-Ф1-1.6-IP68, </t>
  </si>
  <si>
    <t>1040 п.м., чугун, ВК 7 шт.,ВРК-4шт.</t>
  </si>
  <si>
    <t>Глубина скважины - 19 м, дебит - 6,6 л/сек. Здание насосной станции - фундамент бетонный, стены кирпичные, перекрытия чердачные деревянные, полы бетонные, ЭЦВ 4-2,5-80, шкаф управления погружным насосом, печь обогрева</t>
  </si>
  <si>
    <t>ПЭ д=25мм 8 м</t>
  </si>
  <si>
    <t>ПЭ д=25мм  5,5 пм, ВК д=1м 1 шт</t>
  </si>
  <si>
    <t>ПЭ д=25мм 5пм; ВК д=1,0 м 1 шт</t>
  </si>
  <si>
    <t>ПЭ трубы Д=25 мм - 9,5 м</t>
  </si>
  <si>
    <t>ВК 56 шт.</t>
  </si>
  <si>
    <t>Год бурения - 1979, глубина - 36м, дебит - 0,5л/сек. Фундамент бетонный, Стены кирпичные, перекрытия чердачные деревянные, ЭЦВ 5-6,5-80, шкаф управления погружным насосом, печь обогрева</t>
  </si>
  <si>
    <t xml:space="preserve"> 300 пм, D-100мм, асб/ц., ВК 15 шт.</t>
  </si>
  <si>
    <t xml:space="preserve"> 1201 пм, D-100мм, чугун</t>
  </si>
  <si>
    <t>1600 пм, D-100мм, чугун</t>
  </si>
  <si>
    <t xml:space="preserve">Год бурения - 1972, глубина - 48м, дебит - 1,8л/сек. Фундамент бетонный, Стены кирпичные, перекрытия чердачные бетонные, полы бетонные, 4sd 8-15, шкаф управления погружным насосом, печь обогрева расходомер Питерфлоу РС 32-16-Ф-Ф1-1.6-IP68, </t>
  </si>
  <si>
    <t>ВК 4 шт.</t>
  </si>
  <si>
    <t xml:space="preserve">Глубина - 45 м, дебит - 0,04л/сек. Ж/б колодец 1.5м., ЭЦВ 4-3-80, шкаф управления погружным насосом, лента обогревасчетчик воды ВСКМ-15 с имп.вых. </t>
  </si>
  <si>
    <t xml:space="preserve">ПЭ,д 32  мм -14,5  м,ВК 1 шт, счетчик воды ВСКМ-15 с имп.вых. </t>
  </si>
  <si>
    <t>9760 пм, D-100мм, чугун, ВК 29 шт.</t>
  </si>
  <si>
    <t>Глубина - 50 м, дебит - 0,4 л/сек. Здание насосной станции - фундамент бетонный, стены бетонные, перекрытия чердачные деревянные, полы бетонные, ЭЦВ 5-6,3-80, шкаф управления погружным насосом, печь обогрева</t>
  </si>
  <si>
    <t>полощадь 18,2 м2,основание -ж/б плита,металлический каракас,обшитый снаружи горячекатанным листом,внутри плитой ОSВ,утеплен полистеролом;дверь металлическая,крыша из профильного листа,в составе обогреватель</t>
  </si>
  <si>
    <t>1280 пм, D-100мм, чугун, ВК 7 шт.</t>
  </si>
  <si>
    <t>Глубина - 52 м, дебит - 0,08 л/сек. Здание насосной станции - фундамент бетонный, стены кирпичные, перекрытия чердачные деревянные, полы бетонные, IBO 4SD 3/14, шкаф управления погружным насосом, печь обогревасчетчик воды ВСКМ-15 с имп.вых.</t>
  </si>
  <si>
    <t>В 100м. от животноводческой фермы. Общей глубиной 123м. реестровый № 120001366. Год ввода 1970 , блок -контейнер мет.ЭЦВ 6-10-80, шкаф управления погружным насосом, печь обогревасчетчик воды ВСКМ-25 с имп.вых. ВРК-7шт.</t>
  </si>
  <si>
    <t>Полиэтиленовые + стальные протяженностью 2 км., 3 ВРК. Год выпуска - 1976, ВК 6 шт., ВРК-2шт.</t>
  </si>
  <si>
    <t xml:space="preserve">Глубина 50 м., производительность - 3,6 м.куб/час; Год ввода - 1975; </t>
  </si>
  <si>
    <t>Кирпичная, насос ЭЦБ-5; Год ввода - 1975; ЭЦВ 4-3-80, шкаф управления погружным насосом, печь обогрева</t>
  </si>
  <si>
    <t>Полиэтиленовые+стальные протяженностью 3 км., 5 ВРК; Год ввода 1976, ВК 6 шт.ВРК-1шт.</t>
  </si>
  <si>
    <t>Кирпичная, площадью 5,7 м.кв., насос ЭЦБ-6-10-80 электрический счетчик "Меркурий" Год ввода - 1975, ЭЦВ 4-2,5-80, шкаф управления погружным насосом, лента обогрева</t>
  </si>
  <si>
    <t xml:space="preserve">артезианская скважина глубиной 40 м., производительностью 3,6 м.куб./час;  Год ввода - 1975; </t>
  </si>
  <si>
    <t>Фундамент - земляные работы, стены - основание и покрытия - ж/бетонные, полы - сборный коллектор</t>
  </si>
  <si>
    <t>Чугун, 2000 пм, D 100мм</t>
  </si>
  <si>
    <t>Чугун, 500 пм, D 100мм, КК 20 шт.</t>
  </si>
  <si>
    <t>Стены дощатые, шахта - ж/бетонный колодец, Насос  fekamax 35-12-3</t>
  </si>
  <si>
    <t>Емкость металлическая</t>
  </si>
  <si>
    <t xml:space="preserve"> 540 пм, D-100мм, чугун</t>
  </si>
  <si>
    <t xml:space="preserve"> Стены дощатые, шахта - ж/бетонный колодец,в составе насосный агрегат GRUNDFOS SEG 40 15 2 -  250 В</t>
  </si>
  <si>
    <t>Фундамент - земляные работы, ж/бетонный, стены - кирпичные, перегородки кирпичные, крыша - совмещенная рулонная, полы- металлоконструкции, бетонные, проемы оконные- блоки с двойными переплетами, дверные проемы - однопольные дощатые, внутренняя отделка - ш, воздуходувка 2 АФ 51 Э-53</t>
  </si>
  <si>
    <t>Фундамент - ж/бетонный, стены - кирпичные, пол - бетонный</t>
  </si>
  <si>
    <t>Фундамент - ж/бетонный, стены - кирпичные, пол - бетонный. Гном 20-25</t>
  </si>
  <si>
    <t>Фундамент - земляные работы, стены - основные конструкции, перекрытия - металлоконструкции</t>
  </si>
  <si>
    <t>Фундамент-ж/б, стены и наружная отделка-кирпичные, перекрытие чердачное-ж/б плиты, крыша-совмещенная рулонная, полы-бетонные, проемы оконные-дерев.блоки с двумя переплетами, дверные-металлические простые.</t>
  </si>
  <si>
    <t>2700 пм , КК 6 шт.</t>
  </si>
  <si>
    <t>Фундамент-ж/б, стены и их наружная отделка-кирпичные, перегородки-кирпичные, перекрытия чердачное-ж/Б плиты, крыша-совмещенная рулонная, полы-бетонные, проемы оконные-блоки с двумя переплетами, дверные-однопольные дощатые, внктренняя отделка-побелка куира, воздуходувка 2 АФ 51 Э-53</t>
  </si>
  <si>
    <t>Емкость-бетонная</t>
  </si>
  <si>
    <t>Основание и покрытия ж/б</t>
  </si>
  <si>
    <t>Основные конструкции-металлические, перекрытие чердачное-металлическое.</t>
  </si>
  <si>
    <t>Фундаменты-бетонные, стены и их наружная отделка-кирпичные, перекрытия чердачное-ж/б плиты, надподвальное-шахта, крыша-совмещенная рулонная, полы-бетонные, проемы оконные-блоки с 2-мя переплетами, дверные-деревянные, отопление-от местной котельной, электр, фекальный насос UNIPUMP 25-15-2,2</t>
  </si>
  <si>
    <t>чугун - д-100; Протяженность - 8п.м</t>
  </si>
  <si>
    <t>500 пм, D-100мм, чугун, КК 32 шт.</t>
  </si>
  <si>
    <t>700 пм, D-100мм, чугун</t>
  </si>
  <si>
    <t>1300 пм, D-100мм, чугун</t>
  </si>
  <si>
    <t>Емкость металлическая, Фекальный насос ЦМФ с реж мех.</t>
  </si>
  <si>
    <t>750 пм, D-100мм, чугун, КК 14 шт.</t>
  </si>
  <si>
    <t>210 пм, D-100мм, сталь</t>
  </si>
  <si>
    <t>840 пм, D-100мм, керамика</t>
  </si>
  <si>
    <t>600 пм, D-100мм, чугун, КК 10 шт.</t>
  </si>
  <si>
    <t>800 пм, D-100мм, чугун, КК 8 шт.</t>
  </si>
  <si>
    <t>2500 пм, D-100мм, чугун, КК 22 шт</t>
  </si>
  <si>
    <t>1200 пм, D-100мм, чугун, КК 8 шт.</t>
  </si>
  <si>
    <t>1800 пм, D-100мм, чугун, КК 23 шт.</t>
  </si>
  <si>
    <t>фунд.- ж/бетон, стены- кирп, перекр.-ж/б плиты</t>
  </si>
  <si>
    <t>фунд.- ж/бетон, стены- ж/б, перекр.-ж/б</t>
  </si>
  <si>
    <t>фунд.- ж/бетон, стены- ж/б, перекр.-ж/б, технологические трубопроводы, кабельные линии; эл.оборудование; насосное оборудование: СД 450/95 - 1шт.,  СД 450/22.5а - 1шт., К 45/55 дрен.- 1 шт.</t>
  </si>
  <si>
    <t>фунд.- ж/бетон, стены- ж/б, перекр.-ж/б; технологические трубопроводы, кабельные линии; эл.оборудование</t>
  </si>
  <si>
    <t>2 шт. общий объем – 1000 м3; ж/б конструкции</t>
  </si>
  <si>
    <t xml:space="preserve">фунд.- ж/бетон, стены- ж/б, перекр.-ж/б; технологические трубопроводы, кабельные линии; эл.оборудование:  насосное оборудование:   ФГ 144/46 - 3 шт. </t>
  </si>
  <si>
    <t>фунд.- ж/бетон, стены- ж/б, перекр.-ж/б;  технологические трубопроводы, кабельные линии; эл.оборудование; насосное оборудование:   ФГ 216/24 - 2 шт., Иртыш РФ2150-315.332-18.5/6 -1шт.</t>
  </si>
  <si>
    <t>аэротенк- трехкоридорный, общий объем – 19440 м3;  ж/б конструкции, метал. конструкции, технологические трубопроводы</t>
  </si>
  <si>
    <t>общий объем – 34848 м3; метал.ограждения, подъездные дороги; дренажная система</t>
  </si>
  <si>
    <t>первичные радиальные отстойники 2шт., илоуплотнитель 1 шт.(2 шт, общий объем – 4380 м3); технологические трубопроводы, кабельные линии; эл.оборудование; метал. конструкции  (крепление лотков, смотровые площадки, лестницы)</t>
  </si>
  <si>
    <t>вторичные радиальные отстойники (4 шт., общий объем – 8760 м3); переливные ж/б лотки, метал.конструкции ( для крепления лотков, смотр.площадка, лестницы) кабельные линии, технологические трубопроводы</t>
  </si>
  <si>
    <t>фунд.- ж/бетон, стены- кирп., перекр.-ж/б; технологическое оборудование, технолог. трубопроводы, накопительные емкости, фильтрпресс, эл.оборудование</t>
  </si>
  <si>
    <t>общий объем – 78 м3; ж/б конструкции, метал. конструкции, технологические трубопроводы, кабельные линии</t>
  </si>
  <si>
    <t>общий объем – 2074 м3; ж/б конструкции, метал. конструкции, технологические трубопроводы, кабельные линии</t>
  </si>
  <si>
    <t>Подъездная дорога с асфальто-бетонным покрытием от ул.Центральная в п.Волгино до территории БОС и по территории до иловых площадок 400 п.м.</t>
  </si>
  <si>
    <t>Из стальных труб на территории БОС Волгино</t>
  </si>
  <si>
    <t>14378 фунд.- ж/бетон, стены- кирп, перекр.-ж/б; технологические трубопроводы (д=400-30м, д=300-22м, д=600-12м, д=100-8м, д=800-15м), запорная арматура (задвижки д=100-4шт, д=300-3шт, д=600-2шт, затворы д=400-5шт, д=800-5шт), кабельные линии, электрооборудование;  метал. конструкции (лестницы, площадки и т.п.); насосное оборудование:¶насос №1: 400 м3/ч, h-64м;¶насос №2: 1000 м3/ч, h-75м;¶насос №3: 1000 м3/ч, h-75м;¶насос №4: 400 м3/ч, h-80м; ¶насос №5: 400 м3/ч, h-80м;¶насос №6: 25 м3/ч, h-14м;¶насос №7: 25 м3/ч, h-14м;¶</t>
  </si>
  <si>
    <t>14379 фунд.- ж/бетон, стены- кирп, перекр.-ж/б ;  технологические трубопроводы (д=250-6м, д=200-3м, д=100-4м, д=400-6м, д=500-10м), запорная арматура (задвижки: д=200-1шт, д=250-3шт, д=400-2шт, д=100-1шт; затвор: д=500-4шт), кабельные линии, электрооборудование; метал. конструкции (лестницы, площадки и т.п.); насосное оборудование:   ¶насос №1: 150 м3/ч, h-31м;насос №4: 25 м3/ч, h-11м; ¶</t>
  </si>
  <si>
    <t>14370 фунд.- ж/бетон, стены- кирп, перекр.-ж/б; технологические трубопроводы (д=200-16м, д=100-12м, д=50-5м), запорная арматура (задвижки д=200-7шт, д=100-3шт), кабельные линии, электрооборудование; метал. конструкции (лестницы, площадки и т.п.), насосное оборудование:   ¶насос №1: 208 м3/ч, h-17м;¶насос №2: 208 м3/ч, h-17м;¶насос №3: 208 м3/ч, h-17м;¶насос №4: 64 м3/ч, h-8.8м; ¶</t>
  </si>
  <si>
    <t>14380 фунд.- ж/бетон, стены- кирп, перекр.-ж/б;  метал. конструкции (лестницы, площадки и т.п.);  технологические трубопроводы (д=250-14м, д=150-12м, д=50-3м), запорная арматура (задвижки д=150-3шт,    д=250-7шт, д=50-1шт), кабельные линии, электрооборудование;  насосное оборудование: ¶насос №1: 100 м3/ч, h-20м;¶насос №2: 130 м3/ч, h-38м;¶насос №3: 270 м3/ч, h-22м;¶насос №4: 6 м3/ч, h-11м; ¶</t>
  </si>
  <si>
    <t>фунд.- ж/бетон, стены- кирп, перекр.-ж/б ;  технологические трубопроводы, кабельные линии, электрооборудование; метал. конструкции (лестницы, площадки и т.п.);    насосное оборудование: насос №1СД-100/40; насос №2 СД-100/40; насос №3 "Дренажник"200/10</t>
  </si>
  <si>
    <t>14382 фунд.- ж/бетон, стены- кирп, перекр.-ж/б; метал. конструкции (лестницы, площадки и т.п.);   технологические трубопроводы (д=200-14м, д=150-9м, д=50-4м), запорная арматура (задвижки д=200-7шт, д=150-3шт), кабельные линии, электрооборудование; насосное оборудование:      ¶насос №1: 150 м3/ч, h-35м;¶насос №2: 150 м3/ч, h-35м;¶насос №3: 150 м3/ч, h-35м;¶насос №4: 15.3 м3/ч, h-11м; ¶</t>
  </si>
  <si>
    <r>
      <t xml:space="preserve">фунд.- ж/бетон, стены- кирп, перекр.-ж/б ; технологические трубопроводы, кабельные линии, электрооборудование; метал. конструкции (лестницы, площадки и т.п.);      насосное оборудование: </t>
    </r>
    <r>
      <rPr>
        <sz val="10"/>
        <color rgb="FFFF0000"/>
        <rFont val="Calibri"/>
        <family val="2"/>
        <charset val="204"/>
        <scheme val="minor"/>
      </rPr>
      <t>SEG 40.09.250В    - 1 шт.</t>
    </r>
  </si>
  <si>
    <t>фунд.- ж/бетон, стены- кирп, перекр.-ж/б;   технологические трубопроводы, кабельные линии, электрооборудование; насосное оборудование: насос СМ 100-65-200  в кол-ве 2 штуки</t>
  </si>
  <si>
    <t>фунд.- ж/бетон, стены- кирп, перекр.-ж/б;  технологические трубопроводы, кабельные линии, электрооборудование ; насосное оборудование:  насос СД 50-10; насос СД 25-14</t>
  </si>
  <si>
    <t>фунд.- ж/бетон, стены- кирп, перекр.-ж/б ; технологические трубопроводы, кабельные линии, электрооборудование;  метал. конструкции (лестницы, площадки и т.п.);    насосное оборудование: насос СМ125-80-315-4</t>
  </si>
  <si>
    <t>14399 фунд.- ж/бетон, стены- кирп, перекр.-ж/б; технологические трубопроводы (д=200-14м, д=150-9м, д=50-4м), запорная арматура (задвижки д=200-7шт, д=150-3шт), кабельные линии, электрооборудование;   насосное оборудование:                       ¶насос №1: 118 м3/ч, h-32м;¶насос №2: 118 м3/ч, h-32м;¶насос №3: 118 м3/ч, h-32м;¶насос №4: 15.3 м3/ч, h-11м; ¶</t>
  </si>
  <si>
    <t xml:space="preserve">фунд.- ж/бетон, стены- кирп, перекр.-ж/б; технологические трубопроводы, кабельные линии, электрооборудование; насосное оборудование: насос К 90-55; насос СМ 100-65-200-2          </t>
  </si>
  <si>
    <t>14386 фунд.- ж/бетон, стены- кирп, перекр.-ж/б; технологические трубопроводы (д=100-14м, д=50-3м), запорная арматура (задвижки д=100-7шт), кабельные линии, электрооборудование;  метал. конструкции (лестницы, площадки и т.п.);   насосное оборудование: ¶насос №1: 144 м3/ч, h-36м;¶насос №2: 100 м3/ч, h-31м;¶насос №3: 15.3 м3/ч, h-11м;¶</t>
  </si>
  <si>
    <t>Бетонный ленточный фундамент, стены кирпичные (в 1 кирпич), перекрытия деревянные; технологические трубопроводы, кабельные линии, электрооборудование;  метал. конструкции (лестнацы, площадки и т.п.);   насосное оборудование: 2 насосаза; порная арматура 2шт задвижка д.50</t>
  </si>
  <si>
    <t>КНС подземного исполнения, комплектная, с насосным оборудованием и технологическими трубопроводами</t>
  </si>
  <si>
    <t>кабельные линии, колонна скважины из стальных труб с фланцевыми соединениями</t>
  </si>
  <si>
    <t>здание над скважиной - фунд.- ж/бетон, стены- кирп, перекр.-ж/б, глубина скважины-60 м; кабельные линии, колонна скважины из стальных труб с фланцевыми соединениями</t>
  </si>
  <si>
    <t>динамический уровень 41,6 м, нижняя отметка фильтра 46м, вн. диаметр скв. 200 мм, температура воды 5-7 град С; кабельные линии, колонна скважины из стальных труб с фланцевыми соединениями</t>
  </si>
  <si>
    <t>Дебит скважины м3/сут, м3/час 3480/145, глубина 65,5 м, статистический упрвень 32м, динамический уровень 39,5 м,нижняя отметка фильтра 45,5 м, вн. диаметр 200 мм, темп.воды 5-7 град.С; кабельные линии, колонна скважины из стальных труб с фланцевыми соединениями</t>
  </si>
  <si>
    <t>дебит скважины м3/сут, м3/час 240/10, глубина 61,5 м, статистический уровент 41,6м, нижняя отметка фильтра 58 м, вн. диаметр скажины 200мм, температура воды 5-7 град.С; кабельные линии, колонна скважины из стальных труб с фланцевыми соединениями</t>
  </si>
  <si>
    <t>воздушная линия 0.4 КВ, провод АС 50</t>
  </si>
  <si>
    <t>Линия ЛЭП-10 кв. для энергоснабжения 4х водозаб. скважин на подземном водозаборе "Бабино" протяж. 1,4 км, сечение провода АС-50.</t>
  </si>
  <si>
    <t>ЗТП Бабино два трансформатора 10/0.4 КВ 250 КВА. фунд.-ж/бетон.стены-кирп.перекрыт.ж/б, обслуживает водозаборные сооружения</t>
  </si>
  <si>
    <t>технологические трубопроводы, фильтры, расходомеры, кабельные линии, УФ-установки</t>
  </si>
  <si>
    <t>фунд.- бутобетон, стены- кирп., перекр.-деревян.; 1 блок-Отстойник ж/бетон, объем 138м3;  1 блок-с пропускной способностью 71,59 м3; резервуары, технологические трубопроводы, насосное оборудование, кабельные линии, отстойники, фильтры</t>
  </si>
  <si>
    <t>Отстойник ж/бетон, объем 138м^3Стены и перегородки ж/бетон</t>
  </si>
  <si>
    <t>Железобетонный с пропускной способностью 71,59 м3</t>
  </si>
  <si>
    <t>фунд.- ж/бетон, стены- кирп, перекр.-дощатые</t>
  </si>
  <si>
    <t>кирпичный</t>
  </si>
  <si>
    <t>фунд.- бутобетон, стены- кирп, перекр.-ж/б плиты; резервуары, технологические трубопроводы, насосное оборудование, кабельные линии, отстойники, фильтры</t>
  </si>
  <si>
    <t>стены-брус, центр.отопление, электроосвещение, кровля-металлопрофиль</t>
  </si>
  <si>
    <t>Фунд.-бутобетон, стены-кирпич. перекр.-ж/б. ,реконструкция хлораторной</t>
  </si>
  <si>
    <t>ж/б монолит</t>
  </si>
  <si>
    <t>фунд.- ж/бетон, стены- бетон, перекр.-ж/б; ж/б конструкции, технологические трубопроводы</t>
  </si>
  <si>
    <t>фунд.- ж/бетон, стены- бетон; ж/б конструкции, технологические трубопроводы</t>
  </si>
  <si>
    <t>фунд.- ж/бетон, стены- ж/б, перекр.-ж/б; ж/б конструкции, технологические трубопроводы</t>
  </si>
  <si>
    <t>Ж/бетон d-11,5 м,высота -3,2 м.Объем  300 м3; ж/б конструкции, технологические трубопроводы</t>
  </si>
  <si>
    <t>фунд.- монолит.ж/б; технологические трубопроводы, ж/б конструкции, металлические решетки</t>
  </si>
  <si>
    <t>Из ж/б элементов, установлено 5 рядов колючей проволоки, длина 930 м,</t>
  </si>
  <si>
    <t>ВРК - 98 шт.</t>
  </si>
  <si>
    <t>ПЭ д=110 мм -6  м ;</t>
  </si>
  <si>
    <t xml:space="preserve">ПЭ д=110 мм - 4   м ; Д=160 мм -144  м; КК Д=1 м -4 шт </t>
  </si>
  <si>
    <t>ПВХ д=110 мм -16 м до ГЗУ</t>
  </si>
  <si>
    <t xml:space="preserve">К/сети дворовые и уличные,длина 251.5 м, д=200 кер, 9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</si>
  <si>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дворовые,длина 100 м, д=150 кер, 7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</si>
  <si>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 и уличные, длина 210 м, д=250 кер, 6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</si>
  <si>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уличные,длина 192 м, д=200 кер, 7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</si>
  <si>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дворовые,длина 454 м, д=300 кер, 11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</si>
  <si>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уличные,длина 920 м, д=300 кер, 27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</si>
  <si>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К/сети уличные,длина 1090 м, д=300 кер - 750м, д=400 бет.-120м, д=500 бет-220м, 28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</si>
  <si>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дворовые,длина 32 м, д=250 кер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</si>
  <si>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уличные,длина 58 м, д=300 кер, 2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</si>
  <si>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 и уличные, длина 85 м, д=250 кер, 5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</si>
  <si>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80 м, д=150 кер, 2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</si>
  <si>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 ,длина 178 м, д=200 кер, 9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</si>
  <si>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111 м, =150 чвр, 3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</si>
  <si>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20 м, д=150кер, 2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</si>
  <si>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 и уличные, длина 132 м, д=200 кер, 7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</si>
  <si>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240м, д=400 кер, 6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</si>
  <si>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103 м, д=400 бет, 2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</si>
  <si>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484.5 м, д=300 кер, 7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</si>
  <si>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82 м, д=200 кер, 4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</si>
  <si>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57 м, д=300 кер, 3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</si>
  <si>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88 м, д=200 кер, 2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</si>
  <si>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37 м, д=200 кер, 1 колодец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</si>
  <si>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 и уличные, длина 300 м, д=200 кер, 7 колодцев</t>
  </si>
  <si>
    <t xml:space="preserve">К/сети дворовые, длина 64 м, д=150 кер, 2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</si>
  <si>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325 м, д=150 кер, 16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</si>
  <si>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106 м, д=150 кер, 6 колодец</t>
  </si>
  <si>
    <t xml:space="preserve">К/сети уличные, длина 186 м, д=200 кер-136м, д=200 ПВХ-50м, 4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</si>
  <si>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123.4 м, д=150 кер, 5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</si>
  <si>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100 м, д=250 а/цем, 5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</si>
  <si>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80 м, д=250 кер, 5 колодцев</t>
  </si>
  <si>
    <t>К/сети дворовые, длина 98,5 м, д=300 кер, 4 колодца</t>
  </si>
  <si>
    <t xml:space="preserve">К/сети уличные, длина 159 м, д=250 а/цем, 3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</si>
  <si>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223 м,      д=300 бет, 6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</si>
  <si>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210 м, д=200 а/цем, 8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</si>
  <si>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К/сети дворовые, длина 16 м, д=100 а/цем, 2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</si>
  <si>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11 м, д-160 ПВХ, 2 ж/б колодца</t>
  </si>
  <si>
    <t>К/сети дворовые, длина 66 м, д-160 ПВХ, 3 ж/б колодца</t>
  </si>
  <si>
    <t>К/сети дворовые, длина 41,5 м, д=200 а/цем, 3 колодца</t>
  </si>
  <si>
    <t>К/сети уличные, длина 32 м, д=150 кер, 1 колодец</t>
  </si>
  <si>
    <t xml:space="preserve">К/сети уличные, длина 391 м, д=400 кер, 15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</si>
  <si>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уличные, длина 1483 м, д=400 бет-95м, д=500 бет.-938м, д=800 бет-450м, 38 колодцев</t>
  </si>
  <si>
    <t>К/сети напорные, длина 390 м, д=500 ст., 2 колодца</t>
  </si>
  <si>
    <t xml:space="preserve">К/сети уличные, длина 412 м, д=800 бет-145м, д=1000 бет-267м, 9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</si>
  <si>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577 м, д=150 чвр-370м, д=300 кер.-207м, 18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</si>
  <si>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71 м, д=200 а/цем., 3 колодца</t>
  </si>
  <si>
    <t xml:space="preserve">К/сети уличные, длина 116 м, д=150 чвр, 7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</si>
  <si>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139 м, д=300 кер, 11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</si>
  <si>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247 м, д=200 кер, 9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</si>
  <si>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110 м, д=200 чвр, 6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</si>
  <si>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64 м, д=700 бет, 2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</si>
  <si>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262 м, д=300 кер-130м, д=400 бет-132м, 10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</si>
  <si>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190 м, д=400 бет, 5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</si>
  <si>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84 м, д=150 кер, 5 колодцев</t>
  </si>
  <si>
    <t xml:space="preserve">К/сети дворовые, длина 90 м, д=150 кер, 9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</si>
  <si>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128 м, д=200 ПВХ, 6 ж/б колодцев</t>
  </si>
  <si>
    <t xml:space="preserve">К/сети дворовые, длина 78 м, д=200 ПВХ, 6 ж/б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</si>
  <si>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60 м, д=150 кер, 4 колодцев</t>
  </si>
  <si>
    <t xml:space="preserve">К/сети дворовые, длина 120 м, д=120 кер, 6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</si>
  <si>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уличные, длина 140 м, д=250 кер, 3 колодца</t>
  </si>
  <si>
    <t>К/сети дворовые, длина 113 м, д=200 кер, 7 колодцев</t>
  </si>
  <si>
    <t>К/сети дворовые и уличные, длина 200 м, д=200 кер-130м, д=200 а/цем-70м, 6 колодцев</t>
  </si>
  <si>
    <t>протяженность 828 м трубы ст. напорные Д-500 мм</t>
  </si>
  <si>
    <t>протяженность 816 м стальные трубы электровварные Д-500 мм</t>
  </si>
  <si>
    <t>Трубы стальные d426*8-440п.м.Колодцы ж/б  d-1000-6шт , входные камеры из ж/б -2шт. Задвижка чугунная-7шт..Станция УКЗ-2</t>
  </si>
  <si>
    <t>Тр.кер. d=300мм-312м глубина до 3 м</t>
  </si>
  <si>
    <t>Тр.кер. d=300мм-1231м глубина до 3м</t>
  </si>
  <si>
    <t>Канализац.уличная труба а/ц d-400, l-315 п/м, 10 ж/б колодцев</t>
  </si>
  <si>
    <t>канализация дворовая, труба керамическая Д-150мм.L-140м. 10 ж/б колодцев</t>
  </si>
  <si>
    <t>Труба керамическая d-200 протяж. 164 м, колодец ж/б  8 шт.</t>
  </si>
  <si>
    <t>Трубы кер. d=350мм-445п/мd=250мм-335п/м Глубина заложения до 3-х метров</t>
  </si>
  <si>
    <t>Тр.кер.d=250мм-388 п/м</t>
  </si>
  <si>
    <t>Труты чугунные протяж.335м, Д-150, 200</t>
  </si>
  <si>
    <t>Трубы керамические Д-200,протяж.-132м, колодцы-7 Д-1м.от ОАО БКО</t>
  </si>
  <si>
    <t>Тр.кер.d=350мм-2314м, глубина до 3,5м</t>
  </si>
  <si>
    <t>Трубы керамические d-200, l-70п/м; трубы чугунные d-300, l-61.6 п/м, 6 ж/б колодцев.</t>
  </si>
  <si>
    <t>Канализация дворовая, трубы кер.d-200мм, l-115п/м, 5ж/б колодца</t>
  </si>
  <si>
    <t>Тр.кер. d-150мм-103.6п/м, 5 ж/б колодца d=1м, глубина до 2.5м.</t>
  </si>
  <si>
    <t>Канализация дворовая от ж/дома тр.кер.d-150мм, l-184п/м, 6ж/б колодцев</t>
  </si>
  <si>
    <t>трубы чугунные 102 п.м. Д 150, 3 колодца</t>
  </si>
  <si>
    <t>Труба асбоцементная d-200 протяж. 80 м, колодец ж/б  8 шт.</t>
  </si>
  <si>
    <t>Тр.кер.d=300мм-473м глубина до 3м</t>
  </si>
  <si>
    <t>Трубы асбоцементные d-200 протяженностью 89,2 м, колодцы ж/б - 4 шт</t>
  </si>
  <si>
    <t>Тр.кер.d=200м-131м глубина до 3м</t>
  </si>
  <si>
    <t>Трубы чуг.d-150, 89.6п/м; 6 ж/б колодцев.</t>
  </si>
  <si>
    <t>Канализ.дворовая, тр.кер.d-150мм-196.6м</t>
  </si>
  <si>
    <t>Тр.кер.d-200-105.7п/м, 5ж/б колодцев d-1000мм</t>
  </si>
  <si>
    <t>Тр.кер.d=150мм-265м, д=160 ПВХ-29м</t>
  </si>
  <si>
    <t>Трубы керамические d-200мм - 80м, колодцы  из сборных ж/б элементов d-1000мм -5 шт.</t>
  </si>
  <si>
    <t>Тр.бет.d=500мм-305п/м, 8 колодцев, д-200 ПВХ-6.5м</t>
  </si>
  <si>
    <t>Канализация d-200мм, l-383.5п/м, 7ж/б колодцев, трубы чугунные</t>
  </si>
  <si>
    <t>Тр.кер. d=200мм-448м, глубина до 3м, 16 ж/б кол</t>
  </si>
  <si>
    <t>Тр.кер.d=300мм-215м глубина до 3м</t>
  </si>
  <si>
    <t>Трубы чугунные d-150  протяж. 65 м, ж/б колодец 4шт</t>
  </si>
  <si>
    <t>Тр.кер.d=150, 200мм-184п/м</t>
  </si>
  <si>
    <t>Тр.кер.d-100-102 п/м, 6 ж/б колодцев.</t>
  </si>
  <si>
    <t>Канализация дворовая d-150мм.L-102.6 п.м.трубы керамические.7 колодцев кирпичных</t>
  </si>
  <si>
    <t>d-150 асб/ц  длина 60м,  d150  чугун  длина  130м</t>
  </si>
  <si>
    <t>Трубы асбоцемент.d-150 мм протяж. 54 м, колодец ж/б d-100 мм - 2 шт.</t>
  </si>
  <si>
    <t>трубы а/цементные д 200мм протяженность 90м</t>
  </si>
  <si>
    <t>Тр.кер.d=150мм-151,9п/м, d=200мм-41п/м, 11ж/б колодцев d=1м</t>
  </si>
  <si>
    <t>Трубы кер.d=250мм-79 d=150-76.5м</t>
  </si>
  <si>
    <t>00014792 # Уличная канализация, тр. а/цементная d-200мм, l-73п/м, 3ж/б колодца.</t>
  </si>
  <si>
    <t>Канализация дворовая трубы чуг.d-150мм, l-56п/м</t>
  </si>
  <si>
    <t>Тр.кер.d-150мм-101п/м. Глубина 1,64  1,97  2,01  1,86, 5ж/б колодцев d-1м</t>
  </si>
  <si>
    <t>Тр.кер.d-150мм-104.6, 6ж/б колодцев, глубина заложения 1,4-2,02м</t>
  </si>
  <si>
    <t>тр.d=200 мм керам. Кол.ж/б d=1м- 7шт, глуб.до 2.8м, L=155м</t>
  </si>
  <si>
    <t>Тр.кер.d=150мм-168м, d=200мм ПВХ-33.3м, 9 колодцев из сборных ж/б колец d=1м, глубина заложения до 2-х м</t>
  </si>
  <si>
    <t>Трубы а/цем Д=200 l-125,1 7ж/б колодца</t>
  </si>
  <si>
    <t>Тр.кер.d=150мм-132п/м с 8-ю сборными ж/б колодцами</t>
  </si>
  <si>
    <t>трубы стальные протяженность 224м, Д-500мм</t>
  </si>
  <si>
    <t>тр.кер.d-150мм-86п/м, 4ж/б колодца d=1м, глубина до 3м</t>
  </si>
  <si>
    <t>Тр.кер.d=150мм-101п/м</t>
  </si>
  <si>
    <t>Трубы кер. Д=300мм, длиной 240м</t>
  </si>
  <si>
    <t>Канализация дворовая Трубы керамические d 150мм, протяженность 53.31п/м, 4 ж/б колодца.</t>
  </si>
  <si>
    <t>Тр.кер. d=200мм-215.8м глубина до 3м</t>
  </si>
  <si>
    <t>канализация дворовая Д 150 мм, l-53.3п.м. трубы а/цементные, колодцы ж/б Д-1.0м-4 шт.</t>
  </si>
  <si>
    <t>Трубы кер.d-200мм-70.3п/м, 6 ж/б колодцев Глубина 2,35  2,67  2,69</t>
  </si>
  <si>
    <t>Трубы а/ц  d-150мм -41.5 м, колодцы из сборных ж/б элементов d-1м 2 шт.</t>
  </si>
  <si>
    <t>Трубы кер. Д=150мм, длиной 126м</t>
  </si>
  <si>
    <t>Тр.кер.d-150мм-86п/м, 5ж/б колодцев d=1м, глубина до 2.5м</t>
  </si>
  <si>
    <t>00014869 # Трубы керамические d - 150 мм, протяженность - 36 м, ж/б колодец - 2 шт.</t>
  </si>
  <si>
    <t>Трубы кер.d-150мм-71п/м, 5ж/б колодцев</t>
  </si>
  <si>
    <t>Трубы кер. Д=150мм, длиной 1522.2м, 78 ж/б колодцев</t>
  </si>
  <si>
    <t>Трубы кер. д=200мм длиной 101м, трубы д=250мм длиной 80м, 10 колодцев д=1.0м</t>
  </si>
  <si>
    <t>Трубы чугунные d 150  65,3п/м</t>
  </si>
  <si>
    <t>Трубы кер.d-150мм-80,6 п/м, 9 ж/б колодцев d-1000мм</t>
  </si>
  <si>
    <t>Трубы  кер. Д=150мм, длиной 31м</t>
  </si>
  <si>
    <t>Тр.кер.d-150мм-70м, 5 колодцев d-1м ж/б</t>
  </si>
  <si>
    <t>Трубы кер. протяж.242м, Д-200, д=160 ПВХ -143м</t>
  </si>
  <si>
    <t>Трубы кер.d-150мм-45.4п/м, 4ж/б колодца</t>
  </si>
  <si>
    <t>Тр.кер.d=200мм-94м, 5 ж/б колодцев глубина до 3м</t>
  </si>
  <si>
    <t>Трубы d=150мм-80п/м чугунные17п/м трубы d=100мм чугунные56п/м трубы кер.150 с 6-ю колодцами</t>
  </si>
  <si>
    <t>Канализация d-500мм, l-385.7п/м, трубы ж/б,12 ж/б колодцев</t>
  </si>
  <si>
    <t>88п/м тр.кер.d=150мм, д=200 ПВХ-30м с ж/б колодцами d=1,5м 7шт</t>
  </si>
  <si>
    <t>Тр.кер.d=150мм-69.3п/м</t>
  </si>
  <si>
    <t>Тр.кер.d=200мм-297.3м d=150мм-250м глубина до 2м</t>
  </si>
  <si>
    <t>Трубы кер. Д=200мм, длиной 106м</t>
  </si>
  <si>
    <t>Трубы кер.d-150мм-55.3п/м, 2 кирпичных колодца</t>
  </si>
  <si>
    <t>Тр.кер.d=150мм-12п/м, 3 ж/б колодца d=1м, глубина до 2.5м</t>
  </si>
  <si>
    <t>Трубы чугунные Д-200, протяж.-71.7 м, колодцы-4 шт.</t>
  </si>
  <si>
    <t>Трубы кер. d-200мм-131 п/м, 8ж/б колодцев</t>
  </si>
  <si>
    <t>Тр.кер  d=300мм-1200м глубина до 5м</t>
  </si>
  <si>
    <t>Тр.кер.d-200мм-1002п/м. Глубина до 2.5, 4ж/б колод.  d-1м</t>
  </si>
  <si>
    <t>Тр.кер.d=150мм-65п/м 3 ж/б колодца d=1м, глубина до 3м</t>
  </si>
  <si>
    <t>Тр.кер.d=150мм-148м глубина до 2м</t>
  </si>
  <si>
    <t>Тр.кер.d=300мм-842м, d=400мм-200м, d=500мм-183м глубина до 5м</t>
  </si>
  <si>
    <t>Трубы керамические d-150мм l-36.7м уличная, 2 кирпичных колодца, глубина заложения труб 1,60-1,62м</t>
  </si>
  <si>
    <t>Тр.кер.d-200мм-98,7п/м, 5 ж/б колодцев</t>
  </si>
  <si>
    <t>трубы d=150-25м чугун., d=150-44м кер. 5 ж/б колодцев</t>
  </si>
  <si>
    <t>Трубы кер.d-150мм-12м, 2ж/б колодца</t>
  </si>
  <si>
    <t>Тр.кер.d-150мм-134.3п/м; 8ж/б колодцев</t>
  </si>
  <si>
    <t>Трубы кер.d-150мм, 33п/м, 3ж/б колодца</t>
  </si>
  <si>
    <t>Трубы чугунные прояж.-122.2м, Д-150</t>
  </si>
  <si>
    <t>Тр.кер.d-150мм-88п/м, 6ж/б колодцев.</t>
  </si>
  <si>
    <t>Тр.кер.d=200мм-622м, 20 шт ж/б колодцев. Глубина заложения до 4,5м</t>
  </si>
  <si>
    <t>Тр.кер. d-150мм-38п/м, 2ж/б колодца д-1м</t>
  </si>
  <si>
    <t>Тр.кер.d=150мм-148м глубина заложения до 2-х м</t>
  </si>
  <si>
    <t>Трубы керамические d=150мм-727.5м, 20 кирпичных колодцев, глубина заложения до 2,57м</t>
  </si>
  <si>
    <t>Трубы кер.d-150мм-39.5п/м, 4ж/б колодца</t>
  </si>
  <si>
    <t>Трубы кер.d-150мм-76.5п/м, 7 кирп.колодцев</t>
  </si>
  <si>
    <t>Тр.кер.d=150мм-435.5м глубина до 2м</t>
  </si>
  <si>
    <t>Трубы чугунные протяж.-133м, Д-200мм</t>
  </si>
  <si>
    <t>Трубы чугунные прояж.-131.7м, Д-200мм</t>
  </si>
  <si>
    <t>Тр.кер.d=150мм-140.2м, 13 колодцев глубина до 2м</t>
  </si>
  <si>
    <t>Трубы кер. Д=150мм, длиной 43.7м</t>
  </si>
  <si>
    <t>Тр.кер.d=150мм-32м, 2 кирп.колодца</t>
  </si>
  <si>
    <t>Трубы кер. Д=150мм-53.4м</t>
  </si>
  <si>
    <t>Тр.кер.d-200мм-67п/м, 6ж/б колодца d=1м, глубина до 3м</t>
  </si>
  <si>
    <t>Тр.кер. d=150мм-517.4м, глубина до 2м</t>
  </si>
  <si>
    <t>Трубы кер.d-150м, l-35п/м, 3 ж/б колодца.</t>
  </si>
  <si>
    <t>Трубы ЧВР д=150мм, длиной 32м, трубы д=200мм кер. длиной 53.5м, 5 колодцев д=1.0м</t>
  </si>
  <si>
    <t>Тр.чуг.d-150-15 п/м</t>
  </si>
  <si>
    <t>Трубы кер.d-150мм-92.5п/м, 7ж/б колодцев</t>
  </si>
  <si>
    <t>Трубы кер. d=150мм с 4-мя колодцами d=1000мм-45п/м</t>
  </si>
  <si>
    <t>Тр.ж/б d-250мм-405м, 9 колодцев</t>
  </si>
  <si>
    <t xml:space="preserve">Тр.кер.d=150мм, 85.5м, 4 колодца d=1м </t>
  </si>
  <si>
    <t>Тр.кер.d-150мм-95п/м, 4 ж/б колодца.</t>
  </si>
  <si>
    <t>Трубы кер.d-150мм-15 п/м, 2 кирпичных колодца</t>
  </si>
  <si>
    <t>Тр.кер.d=250мм-146м глубина до 2,5м</t>
  </si>
  <si>
    <t>Тр.кер.d-150мм-41п/м, 3ж/б колодца d=1м, глубина до 2.5м</t>
  </si>
  <si>
    <t>Трубы чугунные протяж.101 м, Д-150мм</t>
  </si>
  <si>
    <t>Трубы кер.d-150мм-42,5п/м, 3 ж/б колодца</t>
  </si>
  <si>
    <t>Тр.кер.d-150мм-6.2м, 2 колодца Глубина заложения 2,12  2,19</t>
  </si>
  <si>
    <t>Тр.кер.d=150мм-192м, 12 колодцев глубина до 3м</t>
  </si>
  <si>
    <t>Трубы кер.d=150мм-61.5п/м с 2-мя кирпичными колодцами d=1000мм</t>
  </si>
  <si>
    <t>Тр.кер.и а/цем d=250мм- 359м. Глубина заложения до 3м</t>
  </si>
  <si>
    <t>Трубы чуг.d-150мм, 20п/м, 1 ж/б колодец</t>
  </si>
  <si>
    <t>Тр.кер.d=150мм-75.6м, 5 колодцев глубина до 2 м</t>
  </si>
  <si>
    <t>Трубы чуг.d-150мм-18.3п/м</t>
  </si>
  <si>
    <t>Тр.кер.d=150мм-688.6м 15 колодцев, глубина заложения до 3,5м</t>
  </si>
  <si>
    <t>Тр.кер.d=200мм-1090м, глубина заложения 2,57м</t>
  </si>
  <si>
    <t>Трубы чуг.d-150мм-15.6п/м</t>
  </si>
  <si>
    <t>Тр.чуг.d=100мм со стальными кожухами- 21п/м</t>
  </si>
  <si>
    <t>Трубы а/ц d 200 мм. L=42м 1 ж/б колодец</t>
  </si>
  <si>
    <t>Тр.кер.d=200мм-178.5м, 13 колодцев глубина до 5м</t>
  </si>
  <si>
    <t>Тр.кер. d-100мм-23п/м, 2 ж/б колодца.</t>
  </si>
  <si>
    <t>Трубы чугунные протяж.-103 м, Д-150мм</t>
  </si>
  <si>
    <t>Тр.кер.дл.20м, d-150мм, 2 колодца d-1000мм ж/б</t>
  </si>
  <si>
    <t>Тр.кер.d=200м-294м, д=300 -326.5м, глубина заложения до 2,5м</t>
  </si>
  <si>
    <t>Трубы кер.d-150мм-26.6п/м, 4ж/б колодца</t>
  </si>
  <si>
    <t>Тр.кер.d=200мм-55м глубина до 3м</t>
  </si>
  <si>
    <t>Тр.кер.d=150мм-167.5м, 12 колодцев, 4 отстойника глубина до3м</t>
  </si>
  <si>
    <t>Тр.кер.d=150мм-60.6п/м, d=160мм ПВХ-45п/м с 4-мя кирп.колодцами</t>
  </si>
  <si>
    <t>Тр.кер.d=150мм-27м 3ж/б колодца</t>
  </si>
  <si>
    <t>Тр.кер.d-200мм-58п/м, 4ж/б колодца.</t>
  </si>
  <si>
    <t>Тр.кер.d=150мм-88м, 3 колодца, 1 отстойник глубина до 2м</t>
  </si>
  <si>
    <t>Трубы чугунные протяж.120м, Д-200мм</t>
  </si>
  <si>
    <t>Тр.кер.d=150мм-184.5м, глубина заложения до 2м</t>
  </si>
  <si>
    <t>Тр.кер.d=150мм-101м глубина до 3м</t>
  </si>
  <si>
    <t>Трубы кер.d=150мм-79.3п/м</t>
  </si>
  <si>
    <t>Тр.кер.d=150мм-110м, 2 колодца глубина до 3м</t>
  </si>
  <si>
    <t>Трубы чугунные протяж.104м., Д-100</t>
  </si>
  <si>
    <t>Тр.кер.d=150мм-107,9п/м8 смотр.колодцев глубина до 3м</t>
  </si>
  <si>
    <t>Тр.кер.d=150мм-19.6п/м</t>
  </si>
  <si>
    <t>тр.d=150 мм керам. Кол.ж/б d=1м - 3шт, глуб.до 3м, отстойник ж/б 2х3м глуб до 4м, L=106м</t>
  </si>
  <si>
    <t>Тр.кер.d=150мм-150м, 5 колодцев глубина до 3м</t>
  </si>
  <si>
    <t>Тр.кер.d=200мм-159м, 7 колодцев, 1 отстойник глубина зал.до 3 м</t>
  </si>
  <si>
    <t>Тр.кер. d=150мм- 53м</t>
  </si>
  <si>
    <t>Трубы чугунные протяж.-30 м, Д-150</t>
  </si>
  <si>
    <t>Тр.кер.d=150мм-67.3м, 2 колодца глубина до 2м</t>
  </si>
  <si>
    <t>Тр.кер.d=150мм-109м, 3 кирп.колодца. Глубина заложения до 2м</t>
  </si>
  <si>
    <t>Трубы кер.d=150мм-21.5п/м с 2-мя кирп.колодцами d=1000мм</t>
  </si>
  <si>
    <t>Трубы керамические d=200мм, 3 кирпичных колодца, глубина заложения до 2,57м, протяженность 229м.</t>
  </si>
  <si>
    <t>Трубы кер.d-100мм-23,0п/м, 2кирп.колодца</t>
  </si>
  <si>
    <t>Тр.кер.d=150мм-500.2м, 10 колодцев, глубина заложения до 2м</t>
  </si>
  <si>
    <t>Тр.кер.d=200мм-172.5м, глубина заложения до 3м, 5 колодцев</t>
  </si>
  <si>
    <t>Тр.кер.d=200мм-108.6м, 5 кирп.колодцев, глубина заложения до 2м</t>
  </si>
  <si>
    <t>Тр.кер.d=100мм-25.4м глубина до 3м</t>
  </si>
  <si>
    <t>Тр.кер. d-150мм-92 п/м, 4 ж/б колодца.</t>
  </si>
  <si>
    <t>Тр.кер.d=150мм-88м глубина до 3м</t>
  </si>
  <si>
    <t>Тр.кер.d=150мм-58м. Глубина заложения до 3,5м</t>
  </si>
  <si>
    <t>Трубы чугунные протяж.111м, Д-150мм</t>
  </si>
  <si>
    <t>Тр.кер.d=150мм-163.7, 1 кирп.колодец, 5 ж/б колодцев с чугунными люками. Глубина заложения до 2м</t>
  </si>
  <si>
    <t>Трубы кер.d-150мм-36.6п/м, 5 кирпичных колодца</t>
  </si>
  <si>
    <t>тр.d=150 мм керам.L=25.8м Кол.d=1м из красн кирп - 2шт, глуб.до 2м</t>
  </si>
  <si>
    <t>Канализ.дворовая, тр.кер.d-200мм-73.3п/м, 3ж/б колодца</t>
  </si>
  <si>
    <t>Тр.кер.d=150мм-32.2м, глубина до 3м</t>
  </si>
  <si>
    <t>Канализация дворовая d-150мм.Трубы керамические L-73.4 п.м. .8 кирпичных колодцев</t>
  </si>
  <si>
    <t xml:space="preserve">тр.d=150 мм керам. 83.6 п/м Кол.ж/б d=1м- 4шт, глуб.до 2.5м, </t>
  </si>
  <si>
    <t>Тр.кер.d=150мм-30м, 2 колодца глубина до 2м</t>
  </si>
  <si>
    <t>Труба д=160 ПВХ 26.3м, колодец ж/б d-1м 1 шт.</t>
  </si>
  <si>
    <t>Труба асбоцементная d-250 протяж. 31.7 м, колодец ж/б d-1000  2 шт.</t>
  </si>
  <si>
    <t>Тр.кер.d=150мм, 3 кирп.колодца-134.5м. Глубина заложения до 2м</t>
  </si>
  <si>
    <t>Тр.кер.d=200мм-36м, 1 колодец, глубина заложения до 3м</t>
  </si>
  <si>
    <t>Труба асбоцементная d-200 протяж. 100.2 м, колодец ж/б d-1000  1 шт.</t>
  </si>
  <si>
    <t>Тр.кер.d=150мм-56м, 2 колодца, 1 отстойник глубина до 3 м</t>
  </si>
  <si>
    <t>Тр.кер.d=200мм-34м, 1 колодец, глубина заложения до 3м</t>
  </si>
  <si>
    <t>Тр.кер.d=150мм, глубина заложения до 1,5м-81м</t>
  </si>
  <si>
    <t>Тр.кер.d-150мм-92.5п/м, 4 ж/б коллодца глубина до 2.5м</t>
  </si>
  <si>
    <t>Трубы керамические Д-200, протяж 110.6м,10 колодцев Д-0,95м</t>
  </si>
  <si>
    <t>Тр.кер.d=150мм-234.3м, 3 колодца, глубина заложения до 2м</t>
  </si>
  <si>
    <t>Трубы чугунные Д-100, протяж.-93.6м</t>
  </si>
  <si>
    <t>Тр.кер.d=150мм-73м, 4 колодца, 1 отстойник глубина до 2м</t>
  </si>
  <si>
    <t>Трубы чугунные протяж.79м, Д-150м, д=160 ПВХ 17м</t>
  </si>
  <si>
    <t>Канализация дворовая d-150мм.Трубы стальные L-90.3 п.м. 5 к/колодцев</t>
  </si>
  <si>
    <t>Тр.кер. d-150мм-85.5п/м, 4 ж/б колодца d=1м, глубина до 2.5м.</t>
  </si>
  <si>
    <t>Тр.кер.d=150мм-28м, 1 колодец. Глубина заложения до 3 м</t>
  </si>
  <si>
    <t>Тр.кер.d=150мм-27м, 1 колодец, глубина заложения до 3м</t>
  </si>
  <si>
    <t>Тр.кер.d=200мм-73м глубина до 3м</t>
  </si>
  <si>
    <t>тр.d=150 мм керам. Кол.ж/б d=1м- 3шт, глуб.до 2.5м, 60.9 п/м</t>
  </si>
  <si>
    <t>Тр.кер.d-150мм, 9,9п/м, 1 ж/б колодец</t>
  </si>
  <si>
    <t>Тр.кер.d=150мм, 75.5м глубина заложения до 3-х м</t>
  </si>
  <si>
    <t>Труба асбоцементная d-250 протяж. 50.5 м, колодец ж/б d-1000  2 шт</t>
  </si>
  <si>
    <t>Тр.кер.d=150мм-13.6м, 1 колодец, 1 отстойник глубинадо 2м</t>
  </si>
  <si>
    <t>Трубы кер.d-150мм-23.3п/м, 4 ж/б колодца</t>
  </si>
  <si>
    <t>Тр.кер.d=150мм-36.6п/м, 2 отстойника, 2 колодца глубина до 2м</t>
  </si>
  <si>
    <t>Тр.кер. d=150мм-48м, 2 колодца глубина до 2 м</t>
  </si>
  <si>
    <t>Тр.кер.d=150мм-27м. Глубина заложения до 2м</t>
  </si>
  <si>
    <t>Тр.кер.d=200мм-17м, 1 колодец глубина до 3м</t>
  </si>
  <si>
    <t>Тр.кер.d=150мм-25.3м, 2 колодца, 1 отстойник глубина до3м</t>
  </si>
  <si>
    <t>тр.d=150 мм керам. L=45.2м Кол.d=1м из красн кирп - 2шт, глуб.до 2м</t>
  </si>
  <si>
    <t>Тр.кер.d=150мм-38м, 3 колодца, глубина до 2м</t>
  </si>
  <si>
    <t>Тр.кер.d=200мм-23.5м, 2 колодца глубина до2м</t>
  </si>
  <si>
    <t>Тр.кер.d=150мм-15.2м, 1  колодец глубина заложения до 2м</t>
  </si>
  <si>
    <t>Тр.кер.d-150мм-38.2м, 3 ж/б колодца</t>
  </si>
  <si>
    <t>Трубы чугунные протяж. 46 м, Д-100</t>
  </si>
  <si>
    <t>Тр.кер d-150мм-38.5п/м, 6 ж/б колодцев</t>
  </si>
  <si>
    <t>Тр.кер.d=150мм-57м, 3 колодца глубина до 2м</t>
  </si>
  <si>
    <t>Тр.кер. d=100мм-43.3м, 2 колодца, 1 отстойник глубина до 5м</t>
  </si>
  <si>
    <t>Тр.кер.d=200мм-38м, 1 колодец глубина до 5м</t>
  </si>
  <si>
    <t>Трубы кер. d-150мм-63п/м, 4 кирп.колодца</t>
  </si>
  <si>
    <t>Труба асбоцементная d-200 протяж. 24 м, колодец ж/б d-1000  1 шт.</t>
  </si>
  <si>
    <t>Тр.кер. d=200мм-24м, 2 колодца глубина до 2 м</t>
  </si>
  <si>
    <t>Тр.кер.d=150мм-34м, 3 колодца, 1 отстойник глубина до 2м</t>
  </si>
  <si>
    <t>Труба чугунная d-100 протяж. 16 м, колодец ж/б d-1000  2 шт.</t>
  </si>
  <si>
    <t>Труба чугунная d-100 протяж. 14 м</t>
  </si>
  <si>
    <t>Тр.кер.d=150мм-7м, 1 отстойник глубина до 2 м</t>
  </si>
  <si>
    <t>Тр.кер.d=150мм-15м, 1 отстойник глубина до 2м</t>
  </si>
  <si>
    <t xml:space="preserve">К/сети, дворовая территория от первого выпускного колодца до места врезки во внутриквартальные сети д-200мм, протяженностью 50,0 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</si>
  <si>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ПВХ д-160; длина - 34; Канализационный колодец ж/б - 2 шт; д-1м;</t>
  </si>
  <si>
    <t xml:space="preserve">трубы д=150 кер, 87.5 м, канализационных колодцев 5 шт </t>
  </si>
  <si>
    <t>ПВХ д=110 мм 8 м до ГЗУ; д= 160 мм 33,5 м ; КК д=1 -2 шт</t>
  </si>
  <si>
    <t xml:space="preserve"> Трубы НПВХ   д=160мм-145,2 п.м КК д=1000мм 5 шт</t>
  </si>
  <si>
    <t>ПВХ  трубы Д=110 мм - 7,0 м до ГЗУ</t>
  </si>
  <si>
    <t>ПВХ трубы Д=160 мм - 78,5 м, Д=110 мм - 9 м до ГЗУ; КК Д=1,0 м - 3 шт.</t>
  </si>
  <si>
    <t>ПВХ трубы Д=110 мм - 8 м до ГЗУ</t>
  </si>
  <si>
    <t>ПВХ трубы Д=110 мм - 21 м до ГЗУ; КК - 1 шт.</t>
  </si>
  <si>
    <t>ПВХ трубы Д=110 мм - 6 м до ГЗУ; КК - 1 шт.</t>
  </si>
  <si>
    <t>ПВХ д=110мм 6,5 пм до ГЗУ</t>
  </si>
  <si>
    <t>ПВХ д=110  6,5 м до ГЗУ</t>
  </si>
  <si>
    <t>ПВХ д=160 -  25  м,, КК-1 шт</t>
  </si>
  <si>
    <t>ПВХ д=110 -  15  м, до ГЗУ, КК-2 шт</t>
  </si>
  <si>
    <t>Напарная часть: д-225 ПВХ 409м, колодец гаситель напора 1 шт.                                                           Самотечная часть: д-300 кер. 1038м, д-350 кер. 62м, д-400 кер. 417м, д-400 ПВХ 557м,  д-500 ПВХ 5м., колодцы 60 шт.</t>
  </si>
  <si>
    <t>К/сети уличные, длина 602 м, д=300 кер=300м, д=500 бет-302м, 14 колодцев</t>
  </si>
  <si>
    <t>К/сети дворовые, длина 53,7 м, д=150 кер, 3 колодца</t>
  </si>
  <si>
    <t>канализационный коллектор  от Боровичисельхозхимия из а/цементных труб , диаметром 300мм, длиной 452.8м.,ж/б колодцы д=1000мм в колличестве 10 штук</t>
  </si>
  <si>
    <t>трубы асбоцементные d-300 протяженностью 498.2 м, колодцы ж/б d-1 м - 9 шт</t>
  </si>
  <si>
    <t>канализационный коллектор  от Боровичисельхозхимия из а/ментных труб , диаметром 300мм, длиной365 метров,железобетонные колодцы диаметром 1000мм в колличестве 7 штук</t>
  </si>
  <si>
    <t>трубы стальные в две нитки Д=400*8.0, протяж. 740м от АООТ БЗДС</t>
  </si>
  <si>
    <t>Промколлектор напорный протяженностью 2525м Трубы стальные Д-400мм</t>
  </si>
  <si>
    <t xml:space="preserve">ПВХ трубы Д=160 мм - 33 м до ГЗУ, КК Д=1,0 м - 2 шт. </t>
  </si>
  <si>
    <t>Канализационная  сеть к ж.д.по адресу:г. Боровичи ул. В. Бианки д.16б/1</t>
  </si>
  <si>
    <t xml:space="preserve"> ПЭ д=110 мм - 10  м ; Д=160 мм -38,5  м; КК Д=1,5  м -1 шт ; КК Д=1м-1 шт</t>
  </si>
  <si>
    <t xml:space="preserve">К/сети дворовые,длина 74 м, д=150 кер, 4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</si>
  <si>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72 м, д=300 а/цем, 3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</si>
  <si>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530 м, д=400 бет, 12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</si>
  <si>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К/сети уличные, длина 686 м, д=300 кер-456м, д-300 а/цем-230м, 19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</si>
  <si>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К/сети, длина 594 м, д=500 бет, 14 колодцев</t>
  </si>
  <si>
    <t xml:space="preserve"> К/сети, длина 262,6 м, д=200 а/цем, 11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</si>
  <si>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уличные, длина 257 м, д=200 кер, 10 колодцев</t>
  </si>
  <si>
    <t xml:space="preserve">К/сети уличные, длина 88 м, д=200 кер, 3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</si>
  <si>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323 м, д=200 ПВХ, 18 ж/б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</si>
  <si>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Канализац.Тр.ж/б d-500мм, l-720.5м, 12ж/б колодцев</t>
  </si>
  <si>
    <t>Канализация дворовая: тр.кер.d-150мм,l-100п/м, 5ж/б колодцев уличная тр.кер.d-200мм, l-477п/м, 14ж/б колодцев</t>
  </si>
  <si>
    <t>Трубы а/цем. D=250мм протяж. 304 м. 6 ж/бет. коллодцев D=1метр ( от КК-48 до КК-41 по полю вдоль д.17 ул. Гагарина)</t>
  </si>
  <si>
    <t>Трубы д=300мм ЧВР    длиной 1220м   от КНС-3 до КГН</t>
  </si>
  <si>
    <t>Тр.кер.d=350мм-468.5м глубина до 3,5м</t>
  </si>
  <si>
    <t>Канализ.дворовая, тр.чугунные d-200мм,l-48мТр.кер.d-200мм,l-185, 9ж/б колодцев.</t>
  </si>
  <si>
    <t>Трубы чугунные d-200п/м-156м; трубы керамические d-200-100п/м, 7 ж/б колодцев</t>
  </si>
  <si>
    <t>Канализация дворовая, трубы керамические d-200мм, l-248п/м 13ж/б колодцев.</t>
  </si>
  <si>
    <t>Труба керамическая d-200 протяж. 360 м,колодец ж/б d-1000  12 шт.</t>
  </si>
  <si>
    <t>Тр.чуг.d=150-157п/м</t>
  </si>
  <si>
    <t>Труба керамическая d-200 протяж. 105 м, колодец ж/б d-1000  6 шт.</t>
  </si>
  <si>
    <t>Трубы чуг.d-150мм, 55.5п/м, 4ж/б колодца</t>
  </si>
  <si>
    <t>Канализация дворовая d-200мм-82.6м чугун</t>
  </si>
  <si>
    <t>Протяженность 46.8п.м.,трубы керамические диаметром 200мм, 2 колодца</t>
  </si>
  <si>
    <t>Трубы чугунные Д-150, протяж.-58.6 м, переход ч/з дорогу в манжете д-200, 2 колодца вдоль дома</t>
  </si>
  <si>
    <t xml:space="preserve">Трубы сталь, ЧВР d - 100-365м,  колодцы ж/б - 11 шт. </t>
  </si>
  <si>
    <t xml:space="preserve"> ул.Московская д.50, 28.2м кер. Д=150мм, 14.2м д=160 ПВХ</t>
  </si>
  <si>
    <t>Труба чугунная d-200 протяж. 22 м, колодец ж/б  2 шт.</t>
  </si>
  <si>
    <t>Трубы а/цем. D=150 мм протяж. 368м. 5 кол. D=1 м. (от КК-63 до КК-73)</t>
  </si>
  <si>
    <t>Трубы кер. D=150мм протяж. 177.5 м. 5 кирп. кол. D=1 м. (от КК-48 до КК-63)</t>
  </si>
  <si>
    <t xml:space="preserve">Трубы d 200м чугунные 270.9м,  5 ж/б колодцев. </t>
  </si>
  <si>
    <t>Тр.кер.d=150мм-214.4м глубина до 3м</t>
  </si>
  <si>
    <t>Труба кер.d-150-80 м, д=200 а/цем-80м, д=250 чвр-68м, колодец ж/б d-1м  8 шт.</t>
  </si>
  <si>
    <t>Трубы кер. Д=150мм, длиной 63.2м</t>
  </si>
  <si>
    <t>Труба асбоцементная d-100 протяж. 67м, д=160 ПВХ 28м, колодец ж/б d-1м 6 шт.</t>
  </si>
  <si>
    <t>Труба асбоцементная d-100 протяж. 40 м, колодец ж/б d-1000  2 шт.</t>
  </si>
  <si>
    <t>Труба асбоцементная d-100  протяж. 84 м, колодец ж/б d-1000  3 шт.</t>
  </si>
  <si>
    <t>Труба асбоцементная d-100 протяж. 27.3 м,колодец ж/б d-1000  3 шт</t>
  </si>
  <si>
    <t>Труба асбоцементная d-100 протяж. 20 м</t>
  </si>
  <si>
    <t>ПВХ трубы Д=110 мм - 13 м до ГЗУ; КК Д=1,0 м - 1 шт</t>
  </si>
  <si>
    <t>ПВХ д=110 мм 17 до ГЗУ, КК 1 шт</t>
  </si>
  <si>
    <t>ПВХ д=160 мм  10 м до ГЗУ; КК-1 шт</t>
  </si>
  <si>
    <t xml:space="preserve"> ПВХ д=110 мм -9,5 м до ГЗУ</t>
  </si>
  <si>
    <t xml:space="preserve">К/сети уличные, длина 178 м,   д=200 а/цем, 9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</si>
  <si>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Трубы кер. Д=200мм длиной 1466м</t>
  </si>
  <si>
    <t>Трубы чугунные Д-350мм протяж.-77м., Д250мм протяж.-58м, Д-150мм протяж.-27м</t>
  </si>
  <si>
    <t xml:space="preserve">К/сети уличные, длина 364 м, д=200 кер, 9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</si>
  <si>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уличные, длина 738.5 м, д=200 а/цем, 15 колодцев</t>
  </si>
  <si>
    <t xml:space="preserve">К/сети уличные, длина 700 м, д=300 кер 350м, д=300 а/цем 350м, 19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</si>
  <si>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уличные, длина 236 м, д=300 бет, 8 колодцев</t>
  </si>
  <si>
    <t>К/сети дворовые, длина 20 м, д=200 кер, 1 колодец</t>
  </si>
  <si>
    <t>К/сети дворовые, длина 217 м, д=200 чвр, 8 колодцев</t>
  </si>
  <si>
    <t xml:space="preserve">К/сети дворовые, длина 131 м, д=200 кер, 4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</si>
  <si>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41 м, =150 чвр, 2 колодца</t>
  </si>
  <si>
    <t xml:space="preserve">К/сети уличные, длина 173 м, д=150 кер, 3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</si>
  <si>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286 м, д=150 кер, 12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</si>
  <si>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745 м, д=600 бет-500м, д=1м-245м, 20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</si>
  <si>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65.2 м, д=160 ПВХ, 3 ж/б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</si>
  <si>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 65.9 м, д=200 ПВХ, 3 ж/б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</si>
  <si>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943.6 м, д=600 бет, 18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</si>
  <si>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743.6 м, д=300 ПВХ, 15 ж/б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</si>
  <si>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напорные, длина 526 м, д=200 чвр, 1 колодец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</si>
  <si>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50,8 м, д=150 чвр, 2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</si>
  <si>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39 м, д-150 кер, 3 колодца</t>
  </si>
  <si>
    <t>ж/б d-1.0 м.</t>
  </si>
  <si>
    <t>Трубы асбоцементные d-300 мм,протяж. 398 м, ж/б колодец  12 шт d- 1,5 м.</t>
  </si>
  <si>
    <t>Труба керамическая  Д-100мм  L=149м  Д-200мм L=303м</t>
  </si>
  <si>
    <t>Труба керамическая  Д-200мм  L=323м</t>
  </si>
  <si>
    <t>Канализация по ул.Транзитной протяженностью 422 м, труба а/ц-200, 14 ж/б колодцев</t>
  </si>
  <si>
    <t>Труба а/цементная d-200 протяж. 226 м, колодец ж/б d-1000  3 шт.</t>
  </si>
  <si>
    <t>сети канализационные д=150мм, длиной 85 метров, д=200мм длиной 25 метров, общей протяженностью 110 метров, 7 железобетонных колдодцев д-1 м.</t>
  </si>
  <si>
    <t>Тр.кер.d-150мм-229п/м, 10ж/б колодцев d-1000мм, глубина заложения труб 1,3-1,8м</t>
  </si>
  <si>
    <t xml:space="preserve">Тр.кер.d-150мм-693м. Кер.d-200мм-623м, д-160 ПВХ-23м, д=250 ПВХ-28м, д=300 ПВХ-175м Колодцы ж/б d-1000мм. Глубина заложения 2,98  2,19  2,54  1,62  1,80  2,14, </t>
  </si>
  <si>
    <t>Трубы керамические Д-200, протяж.-496м</t>
  </si>
  <si>
    <t>канализация дворовая д 200 ммкерамическая l-389, 11 ж/б колодцев д-1м.</t>
  </si>
  <si>
    <t>Трубы керамические Д-200, протяж.81.6м, 6 колодцев</t>
  </si>
  <si>
    <t>Канализация дворовая, трубы чуг.d-200мм, l-87.5п/м, 4ж/б колодца</t>
  </si>
  <si>
    <t>Трубы асбестовые Д-100,протяж.-470м</t>
  </si>
  <si>
    <t>Труба чугунная d-200 протяж. 52.5 м, колодец ж/б  2 шт.</t>
  </si>
  <si>
    <t>Трубы керамические Д-200,протяж.-58.6м, 2 колодца Д-0.96</t>
  </si>
  <si>
    <t>Труба асбоцементная d-150 протяж. 60 м, колодец ж/б  4 шт</t>
  </si>
  <si>
    <t>Труба асбоцементная d-200 протяж. 90 м, колодец ж/б d-1000  2 шт.</t>
  </si>
  <si>
    <t>Наружные канализационные сети из а/цементных  труб d-200мм 36.3м</t>
  </si>
  <si>
    <t>Канализационые сети д-150 кер.-49м, д=160 ПВХ-49м.</t>
  </si>
  <si>
    <t>Трубы керамические Д-200, протяж.-40.2 м КК 78-КК77-КК75</t>
  </si>
  <si>
    <t>Трубы асбоцементные Д-200, протяж.-26м, 2 колодца Д-0.96</t>
  </si>
  <si>
    <t>Трубы асбестовые Д-250, протяж.-131м</t>
  </si>
  <si>
    <t>Тр.кер.d-150мм-48.5 м. Колодцы сборные ж/б d-1000мм и прямоугольные из огнеупорного кирпича 1,5x1,6</t>
  </si>
  <si>
    <t>трубыкер  д=150мм, протяженность 49м</t>
  </si>
  <si>
    <t>Трубы чугунные Д-150, протяж.-127м</t>
  </si>
  <si>
    <t>Асбестовые трубы протяж.-530м, Д-300 от ОАО БКО</t>
  </si>
  <si>
    <t>ул.Московская д.50, длиной 31.8м кер. Д=150мм</t>
  </si>
  <si>
    <t>а/цементные трубы Д-150,протяж.-15м, 1-колодец</t>
  </si>
  <si>
    <t>Труба асбоцементная d-200 протяж. 60.5 м, колодец ж/б d-1000  2 шт</t>
  </si>
  <si>
    <t>Чугунные трубы Д-200, протяж.-78.6 м</t>
  </si>
  <si>
    <t>Трубы чугунные Д-150 протяж.150м</t>
  </si>
  <si>
    <t>Трубы керамические Д-250 протяж,-254.2м</t>
  </si>
  <si>
    <t>трубы кер. д-100 - 40.5м, д=160 ПВХ - 62м</t>
  </si>
  <si>
    <t>Трубы чугунные Д-150,протяж.48м</t>
  </si>
  <si>
    <t>Трубы чугунные Д-150,протяж.64.5м</t>
  </si>
  <si>
    <t>Трубы керамические Д-150 протяж.-20м КК218, Д200 протяж.-22 м., Д-250 протяж.-54.3 м</t>
  </si>
  <si>
    <t>Трубы чугунные Д-200,протяж.-73м</t>
  </si>
  <si>
    <t>Трубы чугунные Д-150,протяж.-36.4м</t>
  </si>
  <si>
    <t>Трубы чугунные Д-100,протяж.-80м</t>
  </si>
  <si>
    <t>Тр.кер.d=150мм-174 глубина до 2м</t>
  </si>
  <si>
    <t>Керамические трубы Д-200, протяж.-61м</t>
  </si>
  <si>
    <t>Трубы чугунные Д-150, протяж.-205.5м, 7 колодцев</t>
  </si>
  <si>
    <t>Трубы чугунные Д-150 протяж.-82.7м</t>
  </si>
  <si>
    <t>Керамические  Д-100, протяж.-82.3м</t>
  </si>
  <si>
    <t>Чугунные трубы Д-200,протяж.-47.6 м от КК212-211</t>
  </si>
  <si>
    <t>Трубы чугунные Д-100 протяж.-77.3м от КК95-97, от КК97-99</t>
  </si>
  <si>
    <t>Канализация дворовая Д-200 трубы стальные, протяж 30 п.м. трубы керамические</t>
  </si>
  <si>
    <t>Трубы чугунные Д-100,протяж.-49.9м</t>
  </si>
  <si>
    <t>Трубы чугунные Д-100,протяж,-70м КК183-180,Д-150 протяж.-52.5м КК180-175</t>
  </si>
  <si>
    <t>Трубы кер.d=100мм-90.5п/м</t>
  </si>
  <si>
    <t>Трубы чугунные Д-150,протяж.-67.5м</t>
  </si>
  <si>
    <t>Трубы чугунные Д-100 -протяж.69м</t>
  </si>
  <si>
    <t>Чугунные трубы Д-100,протяж.-58м</t>
  </si>
  <si>
    <t>Чугунные трубы Д-100,протяж.-52м</t>
  </si>
  <si>
    <t>Трубы чугунные Д-150 протяж.53.8м</t>
  </si>
  <si>
    <t>трубы чугунные д 100мм протяженность 10.7м</t>
  </si>
  <si>
    <t>Трубы бет.Д-250 - протяж. 68 м</t>
  </si>
  <si>
    <t>Трубы чугунные Д-100,протяж.-35.1м</t>
  </si>
  <si>
    <t>Трубы чугунные Д-100,протяж.-34.7 м</t>
  </si>
  <si>
    <t>Трубы чугунные Д-100, протяж.-47.4м</t>
  </si>
  <si>
    <t>Трубы чугунные Д-100, протяж.-51.1м</t>
  </si>
  <si>
    <t>Керамические трубы Д-200, протяж.-35м</t>
  </si>
  <si>
    <t>Трубы керамические d 150, L-182.8м, колодцы ж/б с чугунным люком и крышкой,d-1000, 5шт.</t>
  </si>
  <si>
    <t>Керамические трубы Д-150, протяж.87м</t>
  </si>
  <si>
    <t>Трубы керамические Д-100, протяж.-105.5м</t>
  </si>
  <si>
    <t>Трубы чугунные Д-100,протяж.-41м</t>
  </si>
  <si>
    <t>Трубы чугунные КК128-126, Д-150 протяж.-75.8м КК126-130</t>
  </si>
  <si>
    <t>Труба асбоцементная d-200 протяж. 41.3 м, колодец ж/б d-1м 1 шт.</t>
  </si>
  <si>
    <t>Трубы чугунные протяж.49 м Д-100</t>
  </si>
  <si>
    <t>Трубы чугунные Д-100,протяж.-62.2м</t>
  </si>
  <si>
    <t>Труба чугунная Д-100,протяж.-30 м</t>
  </si>
  <si>
    <t>Трубы керамические Д-200, протяж.-42 м, колодца-3</t>
  </si>
  <si>
    <t>Трубы чугунные Д-100,протяж.32.8м</t>
  </si>
  <si>
    <t>Трубы чугунные Д-100,протяж.-57.9м</t>
  </si>
  <si>
    <t>Трубы  Д-150 протяж.-136 м от КК136-134, от КК-134-139</t>
  </si>
  <si>
    <t>Трубы чвр протяж.-51.5м от КК99 до КК98, от КК98 до КК106</t>
  </si>
  <si>
    <t>Керамические трубы Д-150, протяж.45.6м</t>
  </si>
  <si>
    <t>Трубы чугунные Д-100,протяж.-50.2м</t>
  </si>
  <si>
    <t>Трубы чугунные Д-150,протяж.90.3 м КК133-131, КК131-135</t>
  </si>
  <si>
    <t xml:space="preserve">Трубы керамич.Д-200,протяж.-42.6м, колодца-2 </t>
  </si>
  <si>
    <t>Трубы керамические Д-100,протяж.-28.2м</t>
  </si>
  <si>
    <t>Трубы чугунные Д-100,протяж.-24.7м</t>
  </si>
  <si>
    <t>Трубы чугунные Д-100,протяж.-22 м</t>
  </si>
  <si>
    <t>Чугунные трубы Д-100,протяж.-15м</t>
  </si>
  <si>
    <t>Трубы чугунные Д-150,протяж.81.6м КК129-КК132, КК130а-КК129</t>
  </si>
  <si>
    <t>Труба керамическая Д-250, протяж.-60.8м</t>
  </si>
  <si>
    <t>Трубы керамические Д-150,протяж.-32м</t>
  </si>
  <si>
    <t>Трубы чугунные Д-100,протяж.-26.3м</t>
  </si>
  <si>
    <t>Трубы керамические Д-200, протяж.-51 м, колодца</t>
  </si>
  <si>
    <t>Труба асбоцементная d-200 протяж. 30.2 м, колодец ж/б d-1000  1 шт.</t>
  </si>
  <si>
    <t>Трубы чугунные Д-100,протяж.-17.5м</t>
  </si>
  <si>
    <t>Трубы керамические Д 200,протяж.-17.6м,1 колодец Д-0,95м</t>
  </si>
  <si>
    <t>Тр.кер.d-150мм-16.2 п/м, 4ж/б колодца.</t>
  </si>
  <si>
    <t>К/сети  трубы чугунные Д-100 протяж.22.8м</t>
  </si>
  <si>
    <t>Керамические трубы Д-150 протяж. 20.5м</t>
  </si>
  <si>
    <t>Трубы чугунные Д-100 протяж.-41.8м КК177-175</t>
  </si>
  <si>
    <t>Трубы чугунные Д-100 протяж.-23.6м</t>
  </si>
  <si>
    <t>Трубы керамические Д-250 м, протяж.-48м</t>
  </si>
  <si>
    <t>Трубы чугунные Д-100, протяж.-24 м</t>
  </si>
  <si>
    <t>Трубы чугунные Д-100, протяж.-13.7м</t>
  </si>
  <si>
    <t>Тр.кер.d-150мм, 37п/м, 3ж/б колодца</t>
  </si>
  <si>
    <t>Трубы чугунные Д-100,протяж.-62.5 м</t>
  </si>
  <si>
    <t>Дворовая канализация  Трубы кер. Д-150 протяж.24 м Получено от ОАО Восход</t>
  </si>
  <si>
    <t>Трубы керамические Д-200, протяж.-23.6м, 1 колодец Д-0,95м</t>
  </si>
  <si>
    <t>Трубы чугунные Д-100,протяж.-22.2м</t>
  </si>
  <si>
    <t>Трубы чугунные Д-100,протяж.-13м</t>
  </si>
  <si>
    <t>Трубы чугунные Д-100 ротяж.-15.2м</t>
  </si>
  <si>
    <t>ПВХ трубы Д=110 мм - 19 м до ГЗУ, КК Д=1,0 м - 1 шт.</t>
  </si>
  <si>
    <t xml:space="preserve"> ПВХ д=110 мм  17 м до ГЗУ; КК-1 шт</t>
  </si>
  <si>
    <t>К/сети напорные, длина 528.2 м, д=100 ст, 2 колодца</t>
  </si>
  <si>
    <t>К/сети уличные, длина 200 м, д=200 чвр, 7 колодцев</t>
  </si>
  <si>
    <t>К/сети дворовые, длина 29 м, д=150 кер, 4 колодца</t>
  </si>
  <si>
    <t>К/сети дворовые и уличные, длина 99 м, д200 чвр, 4 колодца</t>
  </si>
  <si>
    <t>Внутриплощадочные сети от производственных зданий до КНС-7. Трубы д-200мм чвр 188м, д-200мм кер. 260м, д-150мм ст. 15.4м, д-400мм кер. 95м, д-500мм ПВХ 13.5м, д-500мм а/ц 24.5м.</t>
  </si>
  <si>
    <t>Грязеспуски от резервуара V-300 трубы д-150мм керамика 28.5м; Грязеспуски от резервуара V-1000 трубы д-150мм ст. 44.8м, д-400мм ст. 46м</t>
  </si>
  <si>
    <t>Трубы керамика d=400мм-175м.</t>
  </si>
  <si>
    <t>К/сети напорные, длина 197 м, д=200 чвр</t>
  </si>
  <si>
    <t>Труба чугунная d-200 протяж. 66.5 м, колодец ж/б d-1000  4 шт.</t>
  </si>
  <si>
    <t>Труба керамическая d-200 протяж. 78 м.</t>
  </si>
  <si>
    <t>Труба чугунная d-200 протяж. 15 м, колодец ж/б d-1м  6 шт.</t>
  </si>
  <si>
    <t>ПЭ трубы Д=110 мм -4,5  м, КК Д=1м -1 шт</t>
  </si>
  <si>
    <t>К/сети уличные самотечные, длина 75 м, д=150 чвр, 2 колодца</t>
  </si>
  <si>
    <t>К/сети дворовые, длина 123 м, д=150 кер, 4 колодца</t>
  </si>
  <si>
    <t xml:space="preserve">К/сети уличные, длина 467,3 м,  д=150 кер, 12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</si>
  <si>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Тр.чуг.d=150мм-1300 п/м</t>
  </si>
  <si>
    <t>Трубы ЧВР д=150мм, длиной 150м, кер. Д=200мм, длиной 145м</t>
  </si>
  <si>
    <t>Тр.кер.d=150мм-572.6 п/м глубина до 2-х м</t>
  </si>
  <si>
    <t>Канализ.дворовая d-150мм-105п/м, трубы кер.,3ж/б колодца</t>
  </si>
  <si>
    <t>Трубы стальные d=150мм протяженностью 167п/м</t>
  </si>
  <si>
    <t>ПВХ д=110 мм -6,5 м ; КК д=1 м-1 шт</t>
  </si>
  <si>
    <t>К/сети уличные, длина 410 м, д=200 кер, 12 колодцев</t>
  </si>
  <si>
    <t>К/сети дворовые и уличные, длина 118,5 м, д=200 кер, 7 колодцев</t>
  </si>
  <si>
    <t xml:space="preserve">К/сети уличные, длина 238,5 м, д=200 кер, 7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</si>
  <si>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350 м, д=300 кер=207м, д=400 бет=143м, 11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</si>
  <si>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напорные, длина  628 м, д=150 ст.-300м, д=200 ст.-328м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</si>
  <si>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140 м, д=200 а/цем, 4 колодца </t>
  </si>
  <si>
    <t xml:space="preserve">К/сети напорные, длина 405 м, д=200 ст.-180м, д=300 ст.-225м, 2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</si>
  <si>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39 м, д=150 кер, 2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</si>
  <si>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Труба чугунная протяж.143м. Д-150,200мм</t>
  </si>
  <si>
    <t>Трубы керамические протяж.473  м,Д-150,300</t>
  </si>
  <si>
    <t>Труба чугунная протяж.-340м., Д-200мм</t>
  </si>
  <si>
    <t>Трубы асбоцементные Д-200, протяж.-80м от ОАО БКО</t>
  </si>
  <si>
    <t>Трубопровод из а/цем. труб d-200, протяженностью  71п/м</t>
  </si>
  <si>
    <t>Трубы чугунные прояж.-119.4м, Д-200мм</t>
  </si>
  <si>
    <t>К/сети от КК 1 до КК 3, протяж.-76п.м., Д-200 мм кер</t>
  </si>
  <si>
    <t>Трубы чугунные протяж.-71м, Д-150</t>
  </si>
  <si>
    <t>Трубы асбоцементные Д-150,протяж-81м, от ОАО БКО</t>
  </si>
  <si>
    <t>Тр.чугун.d=150мм-214м глубина до 4м</t>
  </si>
  <si>
    <t>Трубы чугунные протяж.-97м, Д-200</t>
  </si>
  <si>
    <t>Трубы чугунные протяж.-32.2 м, Д-150мм</t>
  </si>
  <si>
    <t>Канализация дворовая d-150мм.Трубы керамические L-46 п.м.</t>
  </si>
  <si>
    <t>Трубы ЧВР Д=150мм, длиной 26м</t>
  </si>
  <si>
    <t>Тр.чуг.d=100мм-56п/м Глубина заложения до 2-х м</t>
  </si>
  <si>
    <t>Тр.кер.d=150мм-34,5м</t>
  </si>
  <si>
    <t>Тр.кер.d=150мм-62п/м 4 колодца глубина заложения до 1,9</t>
  </si>
  <si>
    <t>Трубы чугунные протяж.-115 м, Д-150мм</t>
  </si>
  <si>
    <t>Трубы чугунные протяж.228м, Д-200мм</t>
  </si>
  <si>
    <t>Тр.кер.d=150мм-241.3м, 7 колодцев глубина до 2 м</t>
  </si>
  <si>
    <t>Трубы чугунные протяж.-100.6м, Д-150мм</t>
  </si>
  <si>
    <t>Трубы чугунные протяж.203 м, Д-150мм</t>
  </si>
  <si>
    <t>Трубы чугунные протяж.-110м, Д-150мм</t>
  </si>
  <si>
    <t>Трубы чугунные протчж.48.3м, Д-150</t>
  </si>
  <si>
    <t>Трубы чугунные протяж. 34м, Д-150</t>
  </si>
  <si>
    <t>Трубы чугунные дл.49м, д-150мм</t>
  </si>
  <si>
    <t>Трубы чугунные протяж.-122.4м, Д-200мм</t>
  </si>
  <si>
    <t>Трубы чугунные протяж.65м, Д-200</t>
  </si>
  <si>
    <t>Трубы чугунные протяж.186, Д-200мм</t>
  </si>
  <si>
    <t>Трубы чугунные протяж.78.5 м, Д-150мм</t>
  </si>
  <si>
    <t>трубы чугунные протяж.-45.5 м, Д-200</t>
  </si>
  <si>
    <t>Тр.кер.d=150мм-15м, 1 колодец глубина до 3 м</t>
  </si>
  <si>
    <t xml:space="preserve">К/сети уличные, длина 211 м, д=200 чвр, 8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</si>
  <si>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30 м, д=100 чвр, 2 колодца</t>
  </si>
  <si>
    <t xml:space="preserve">К/сети уличные, длина 163 м, д=150 чвр, 8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</si>
  <si>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653 м, д=150 кер, 10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</si>
  <si>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Трубы чугунные Д-100 мм,протяж.-777 м</t>
  </si>
  <si>
    <t>Труба асбоцементная d-200 протяж. 68.6 м, колодец ж/б d-1000  - 2 шт.</t>
  </si>
  <si>
    <t>Труба асбоцементная d-200 протяж. 58 м, колодец ж/б d-1000  - 3 шт</t>
  </si>
  <si>
    <t>Труба асбоцементная d-200 протяж. 72.6 м, колодец ж/б d-1000 - 3 шт</t>
  </si>
  <si>
    <t>Труба асбоцементная d-200 протяж. 49.6 м, колодец ж/б d-1000  4 шт.</t>
  </si>
  <si>
    <t>Труба керамическая d-250 протяж. 66 м, колодец ж/б d-1000  - 2 шт.</t>
  </si>
  <si>
    <t>Труба асбоцементная d-200 протяж. 44.6 м, колодец ж/б d-1м - 1 шт.</t>
  </si>
  <si>
    <t>Труба керамическая d- 150  протяж. 53.5 м, колодец ж/б d-1000  - 3 шт</t>
  </si>
  <si>
    <t>Трубы асбоцементные Д-200,протяж.- 45.5 м</t>
  </si>
  <si>
    <t>Труба асбоцементная d-200 протяж. 26 м, колодец ж/б d-1000  1 шт</t>
  </si>
  <si>
    <t>Труба асбоцементная d-200 протяж. 40 м, колодец ж/б d-1000 - 2 шт.</t>
  </si>
  <si>
    <t>Труба асбоцементная d-200 протяж. 13 м, колодец ж/б d-1м - 2 шт</t>
  </si>
  <si>
    <t>Труба асбоцементная d-200 протяж. 15 м</t>
  </si>
  <si>
    <t>Трубы асбоцементные  Д-200, протяж.-277.4м</t>
  </si>
  <si>
    <t>Труба керамическая d-250 протяж. № 47 м, колодец ж/б d-1000  - 2 шт.</t>
  </si>
  <si>
    <t>Труба асбоцементная d-200 протяж. 10 м, колодец ж/б d-1000  1 шт.</t>
  </si>
  <si>
    <t>Трубы асбоцементные Д-150мм,протяж.-104.6м</t>
  </si>
  <si>
    <t>Труба асбоцементная d-200 протяж. 5 м, колодец ж/б d-1000  1 шт</t>
  </si>
  <si>
    <t>Трубы асбоцементные Д-150,протяж.-172м</t>
  </si>
  <si>
    <t>Трубы керамические Д-200, протяж.-114.5 м</t>
  </si>
  <si>
    <t>Трубы асбоцементные Д-150,протяж.-97.2 м</t>
  </si>
  <si>
    <t>ПВХ трубы Д=110 мм - 20 м до ГЗУ, КК Д=1,0 м - 1 шт.</t>
  </si>
  <si>
    <t xml:space="preserve"> ПВХ д= 150мм  81,1 м до ГЗУ, КК д=1м 5 шт</t>
  </si>
  <si>
    <t>К/сети уличная, длина 537 м, д=150 чвр, 26 колодцев</t>
  </si>
  <si>
    <t>К/сети дворовые и уличные,длина 330 м, д=150 чвр, 13 колодцев</t>
  </si>
  <si>
    <t>К/сети уличная,длина 142 м, д=250 кер, 4 колодца</t>
  </si>
  <si>
    <t xml:space="preserve">К/сети дворовые, длина 129 м, д=300 а/цем, 7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</si>
  <si>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дворовые,длина 48.5 м, д=150 чвр, 1 колодец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</si>
  <si>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уличная, длина 72 м, д=200 кер., 1 колодец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</si>
  <si>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дворовые,длина 32,5 м, д=200 а/цем, 2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</si>
  <si>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дворовые,длина 45 м, д=250 кер, 3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</si>
  <si>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дворовые,длина 50 м, д=150 чвр, 2 колодца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</si>
  <si>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дворовые,длина 316 м, д=150 кер, 13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</si>
  <si>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напорные, длина 1455 м, д=100 ст, 5 колодцев</t>
  </si>
  <si>
    <t>Трубы чугунные Д-300,протяж.-491.2м</t>
  </si>
  <si>
    <t>Трубы чугунные Д-200 17 колодцев Д-1 м, протяж.-454м</t>
  </si>
  <si>
    <t>Трубы чугунные Д-200, протяж.-239,5м, 14 колодцев Д-1м</t>
  </si>
  <si>
    <t xml:space="preserve">Трубы чугунные Д-150 протяж.-175,5м 5 колодцев Д-1.5м, </t>
  </si>
  <si>
    <t>Трубы асбоцементные Д-150,протяж.-46 м, 2 колодца Д-1м,от АООТ "Гранит"</t>
  </si>
  <si>
    <t>Трубы чугунные Д-200мм-307м,13 ж/б колодцев, д-1м</t>
  </si>
  <si>
    <t>4 канализационных колодца   труба д.150 а/цем 61.2м</t>
  </si>
  <si>
    <t>трубы д=150 кер, 36.1м, д=200 кер.-53.9м, 5 колодцев</t>
  </si>
  <si>
    <t>трубы д=150 кер, 58.2 м, 5 колодцев</t>
  </si>
  <si>
    <t xml:space="preserve">К/сети дворовые, длина 91 м, д=150 кер, 4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</si>
  <si>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уличные, длина 154 м, д-110 ПВХ, 2 ж/б колодца</t>
  </si>
  <si>
    <t>Труба асбоцементная d-200 протяж. 40 м, колодец ж/б d-1000  1 шт.</t>
  </si>
  <si>
    <t>ПВХ д=110 мм 11м до ГЗУ КК 1 шт</t>
  </si>
  <si>
    <t xml:space="preserve"> ПВХ д=110 мм -12 м до ГЗУ</t>
  </si>
  <si>
    <t xml:space="preserve">К/сети уличные,длина 513,5 м, д=350 а/цем, 15 колодцев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</si>
  <si>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дворовые,длина 277 м, д=150 кер, 8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</si>
  <si>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К/сети дворовые, длина 51,3 м, д=150 чвр, 4 колодца</t>
  </si>
  <si>
    <t>К/сети дворовые, длина 160 м, д=250 чвр, 4 колодца</t>
  </si>
  <si>
    <t xml:space="preserve">К/сети дворовые, длина 78 м, д=150 а/цем, 3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</si>
  <si>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95 м, д=150 кер, 3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</si>
  <si>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1280 м, д=1м бет, 18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</si>
  <si>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уличные, длина 58 м, д=250 кер, 2 колодца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</si>
  <si>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К/сети дворовые, длина 418 м, д=150 а/цем-56м, д=160 ПВХ-44.6м, д=250 кер-317.4м, 25 колодцев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</si>
  <si>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Трубы керамические d-150мм-1097п/м, сборные ж/б колодца д-1м в количестве 42 шт</t>
  </si>
  <si>
    <t>Трубы керамические d 200м, l-148.5 п/м, 5 ж/б колодцев.</t>
  </si>
  <si>
    <t>Трубы ПВХ д-160мм</t>
  </si>
  <si>
    <t>ПВХ д=200 мм -2 м до ГЗУ</t>
  </si>
  <si>
    <t>ПЭ трубы Д=40  мм - 71,5 м до ГЗУ</t>
  </si>
  <si>
    <t>ПЭ трубы Д=25 мм - 4,5 м до ГЗУ</t>
  </si>
  <si>
    <t xml:space="preserve">ПЭ трубы Д=25  мм - 10  м до ГЗУ </t>
  </si>
  <si>
    <t>ПЭ трубы Д=25  мм - 5 м до ГЗУ; ВК д= 1м  1 шт</t>
  </si>
  <si>
    <t xml:space="preserve"> ПЭ трубы Д=25  мм - 6 м до ГЗУ; ВК д= 1м  1 шт</t>
  </si>
  <si>
    <t>ПЭ трубы Д=25 мм - 11  м,до ГЗУ ; ВК д=1м-1 шт</t>
  </si>
  <si>
    <t xml:space="preserve">ПЭ трубы Д=63 мм - 50.35 м,до ГЗУ </t>
  </si>
  <si>
    <t>ПЭ  д=25мм  4,5 м  до ГЗУ, ВК -1 шт</t>
  </si>
  <si>
    <t>ПЭ  д=25мм  21 м до ГЗУ</t>
  </si>
  <si>
    <t xml:space="preserve"> ПЭ  д=40 мм  24  м до ГЗУ,  ВК  -1 шт</t>
  </si>
  <si>
    <t>ПЭ д= 25мм 24м до ГЗУ</t>
  </si>
  <si>
    <t xml:space="preserve">  ПЭ д=25мм  8 пм до ГЗУ, ВК д=1м  1 шт</t>
  </si>
  <si>
    <t>ПЭ 25мм=21 пм до ГЗУ,  ВКд=1  1 шт</t>
  </si>
  <si>
    <t>ПЭ д=25мм 11,5 м до ГЗУ</t>
  </si>
  <si>
    <t>ПЭ Д=25 мм - 7,0 м до ГЗУ; ПЭ Д=40 мм - 39,0 м; ПЭ Д=63 мм - 23,5 м; ВК Д=1 м - 2 шт</t>
  </si>
  <si>
    <t>ПЭ трубы Д=25 мм - 14,0 м до ГЗУ</t>
  </si>
  <si>
    <t>трубы Д=63 мм - 54 м до ГЗУ, ВК Д=1,0 м - 1 шт.</t>
  </si>
  <si>
    <t>ПЭ д=25мм 12пм до ГЗУ</t>
  </si>
  <si>
    <t>ПЭ д=25 мм-12,5 м до ГЗУ</t>
  </si>
  <si>
    <t xml:space="preserve">В/сети,длина 1365 м,  трубы д=0.05-0,1м ст. и чвр, ВК-24,ЗУ-30, в т.ч. 148м д=110 пэ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</si>
  <si>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 24.6 м, диаметр трубы 40 м, пэ, ВК-1,ЗУ-1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</si>
  <si>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490,82 м,д=200-150 ст 161.5м, д=125-150 чвр 309.3м, д=40 пэ 20м, ВК-4,ЗУ-4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</si>
  <si>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390 м,д=100 чвр 216м, д=50 чвр 159.4м, д-63 пэ-14.6м,ВК-4,ЗУ-6,ВРК-1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</si>
  <si>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305 м,д=100 чвр 171м, д=63 пнд 134м, ВК-5, 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</si>
  <si>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118,67 м д=63 нпд,  ВК-2, 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</si>
  <si>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575,3 м,диаметр труб 0,1 м чвр 442.3м, д-110 ПЭ 133м, ВК-4, ЗУ-3, ВРК-3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</si>
  <si>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Описание: Трубы чугунные Д-325м Название: Вышневолоцкая-Валдайская по ул.Рабочей.от ул.Рабочей по Валдайской по ул.Металлистов, Чкалова и Ржевской до автозаправочной станции</t>
  </si>
  <si>
    <t xml:space="preserve">Водопровод ввод до фундам ул.Кокорина д.26., трубы чуг.d=100мм-19п/м, Уличный трубы д=400 чвр 371.4м  д=400 ст  304.7м, д=400 пэ-22м, д-225 пэ-7.8м 1 ж/б колодец </t>
  </si>
  <si>
    <t>Трубы д=150 чвр-852м, д=160 пэ-265.5м. Глубина заложения до 3м</t>
  </si>
  <si>
    <t>трубы д=100 ст 150м, д=100 чвр 18м, д-160 ПЭ 109м, ВК-5шт.</t>
  </si>
  <si>
    <t>трубы д=150 чвр 854.8м, д=160 пнд 94м</t>
  </si>
  <si>
    <t>Трубы д=200 ст 258.5м, д=100 чвр 55.8м, д-160 пэ-19.2м, Колодцы 2шт.Д-1м и 3шт.Д-1,5м</t>
  </si>
  <si>
    <t>Трубы д-110мм пэ 177.8м в том числе дюкер</t>
  </si>
  <si>
    <t>Трубы д=200 чвр 107.5м, д-150 чвр 136.3м, д-40 пнд 67.7м, 3 колонки, 3 колодца. Глубина заложения до 3м</t>
  </si>
  <si>
    <t>Ввод до фундамента. Трубы чугунные протяж.19.5 м, Д-50</t>
  </si>
  <si>
    <t>Водопроводная сеть протяженностью 32 м, д=50 мм пэ</t>
  </si>
  <si>
    <t>Трубы чуг. d=25мм пэ-53м, глубина заложения до 3м</t>
  </si>
  <si>
    <t>Трубы д=110 пнд 584м, д=63 пнд 261м, д=40 пнд 39м, д-80 чвр 241м, д-50 чвр 58м, д-100 ст 62м, колодец ВК Д-1м-10шт, Д-1.5м-3шт, 1*2*1- 1 шт</t>
  </si>
  <si>
    <t>Трубы ПЭ протяж.-37.4м, Д-63</t>
  </si>
  <si>
    <t xml:space="preserve"> Трубы ПЭ раструбные d=160мм-156.8м, 2 колодца. Задвижки d=150мм-4шт. Глубина заложения до 3м</t>
  </si>
  <si>
    <t>Трубы ПЭ d=160мм-51.2м, глубина заложения до 3м</t>
  </si>
  <si>
    <t>Трубы ПЭ раструбные протяж.32м,Д-160</t>
  </si>
  <si>
    <t>Ввод до фундамента Трубы д=110 пнд 26м, 1ж/б колодец d=1000мм, глубина заложения труб 2,0м, 1 задвижка d=100мм</t>
  </si>
  <si>
    <t>Ввод до фундамента Трубы пэ Д-63, протяж.-29м</t>
  </si>
  <si>
    <t>Ввод до фундамента Трубы пэ Д-63, протяж.-15.3м</t>
  </si>
  <si>
    <t>Трубы  ПНД  д=160 -1789 п.м.7 ж/б колодцев; Трубы ПНД д=110 -138,3 п.м  5 ж/б колодцев (общая протяженность 1927,3 п.м.)</t>
  </si>
  <si>
    <t>трубы Д=315 мм - 2339.0 м, ВК Д=1,5 м -22 шт., ВК д-2м - 2 шт, ЗУ д-300 - 18 шт., ЗУ д-250 - 1 шт., вантуз - 3шт.</t>
  </si>
  <si>
    <t>Ввод до фундамента трубы д=63 пнд 13.5м, ВК-1 шт.</t>
  </si>
  <si>
    <t xml:space="preserve">ПЭ трубы Д=25мм - 4,5 м до ГЗУ ;  ВК 1 шт </t>
  </si>
  <si>
    <t xml:space="preserve"> ПЭ трубы Д=40 мм - 42 м до ГЗУ;  </t>
  </si>
  <si>
    <t xml:space="preserve">ПЭ трубы Д=25  мм - 21м до ГЗУ;  </t>
  </si>
  <si>
    <t>ПЭ трубы Д=25  мм - 8 м до ГЗУ;  Д=40мм-52 м ;ВК   1 шт</t>
  </si>
  <si>
    <t>ПЭ трубы Д=40   мм - 6,5 м до ГЗУ;  ВК д=1 м   1 шт</t>
  </si>
  <si>
    <t>ПЭ трубы  Д=25мм -17 м до ГЗУ</t>
  </si>
  <si>
    <t>ПЭ трубы  Д=25мм -11,5 м до ГЗУ;  ВК д=1м-1шт</t>
  </si>
  <si>
    <t xml:space="preserve"> ПЭ трубы Д=63  мм - 36,5 м; Д=25мм -21м до ГЗУ;  ВК д=1м-1шт</t>
  </si>
  <si>
    <t>ПЭ трубы Д=25  мм - 8,5 м до ГЗУ; ВК д=1м-1шт</t>
  </si>
  <si>
    <t>ПЭ трубы Д=32 мм - 9 м до ГЗУ</t>
  </si>
  <si>
    <t>ПЭ  д=25мм    8,5  м   до ГЗУ  ВК 1 шт</t>
  </si>
  <si>
    <t xml:space="preserve"> ПЭ д=25 - 52.5 м до ГЗУ,</t>
  </si>
  <si>
    <t xml:space="preserve"> ПЭ  д=25мм  5 м до ГЗУ, ВК=1 м -1 шт</t>
  </si>
  <si>
    <t>ПЭ  д=25мм  20 м до ГЗУ</t>
  </si>
  <si>
    <t>ПЭ  д=25мм  9 м до ГЗУ</t>
  </si>
  <si>
    <t>ПЭ  д=25мм  10,5 м до ГЗУ</t>
  </si>
  <si>
    <t>ПЭ д=32 мм  11м до ГЗУ</t>
  </si>
  <si>
    <t>ПЭ д=25 мм 12,5 м до ГЗУ</t>
  </si>
  <si>
    <t>ПЭ д=25мм 1,5м до ГЗУ;  ВК 1 шт</t>
  </si>
  <si>
    <t>ПЭ д =40мм 29 м ПЭ д=25мм 12 м до ГЗУ, ВК 1 шт</t>
  </si>
  <si>
    <t>ПЭ д=25мм 7,5м до ГЗУ; ВК 1 шт</t>
  </si>
  <si>
    <t>ПЭ д=25  11 пм до ГЗУ,  ВК д=1м 1 шт</t>
  </si>
  <si>
    <t>ПЭ д=25 мм 6,5 пмдо ГЗУ   ПЭ д=110мм 73 пм   ВК д=1м 2 шт</t>
  </si>
  <si>
    <t xml:space="preserve"> ПЭ д=25мм 8,5 пм до ГЗУ ВК д=1  1шт</t>
  </si>
  <si>
    <t>ПЭ д=63мм 23 пм. д=25мм 7,5 пм до ГЗУ, ВК д=1м  1 шт</t>
  </si>
  <si>
    <t>ПЭ д=25мм 12,5пм до ГЗУ, ВК д=1  1 шт</t>
  </si>
  <si>
    <t xml:space="preserve"> ПЭ  д= 25мм 45пм до ГЗУ</t>
  </si>
  <si>
    <t>ПЭ д=25мм 42пм до ГЗУ,  ВКд=1  1 шт</t>
  </si>
  <si>
    <t>ПЭ д=25мм 56 пм до ГЗУ</t>
  </si>
  <si>
    <t>ПЭ Д=25мм-2,0м до ГЗУ; ВК Д=1м-1шт</t>
  </si>
  <si>
    <t>ПЭ Д=25мм-30,0м до ГЗУ; ВК Д=1м-1шт.</t>
  </si>
  <si>
    <t xml:space="preserve"> ПЭ д=25 мм  16 пм до ГЗУ; ВК  д.1,5м 1  шт</t>
  </si>
  <si>
    <t>ПЭ д=25мм 17,5 пм до ГЗУ; ВК д 1,0м 1 шт</t>
  </si>
  <si>
    <t>ПЭ д= 25 мм  6 пм до ГЗУ; ВК д 1,0 м 1 шт</t>
  </si>
  <si>
    <t xml:space="preserve"> ПЭ д=25 мм  19 пм до ГЗУ</t>
  </si>
  <si>
    <t>ПЭ д=25мм 40 пм до ГЗУ</t>
  </si>
  <si>
    <t>ПЭ  трубы Д=25 мм - 18 м до ГЗУ, ВК Д=1 м - 1 шт.</t>
  </si>
  <si>
    <t>ПЭ трубы Д=63 мм - 26,5 м до ГЗУ</t>
  </si>
  <si>
    <t>ПЭ трубы Д=25 мм - 12,5 м до ГЗУ</t>
  </si>
  <si>
    <t>ПЭ трубы Д=25 мм - 3 м до ГЗУ, Д=63 мм - 36 м, ВК Д=1 м - 1 шт.</t>
  </si>
  <si>
    <t>ПЭ трубы Д=63 мм - 52,5 м, ПЭ трубы Д=25 мм - 7,5 м до ГЗУ, ВК Д=1 м - 1 шт.</t>
  </si>
  <si>
    <t>ПЭ  трубы Д=25 мм - 3,5 м до ГЗУ</t>
  </si>
  <si>
    <t>Трубы д-110мм, в 2 нитки по 6 п.м до ГЗУ, ВК - 2 шт</t>
  </si>
  <si>
    <t>труба ПЭ 160  ,длина  412 м, два  водопроводных колодца д=1.5м</t>
  </si>
  <si>
    <t xml:space="preserve">В/сети длина 673.3 м,д=150 ЧВР-305м, д=200 ЧВР-139.5м, д=150 ст-78м, д=200 ст-22.3м, д=160 пэ-128.5м,ВК-3,ЗУ-3,ВРК-1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</si>
  <si>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 1538,85 м,д=50 ст-31.3м, д=25 ПНД-4.1м, д=40 ПНД-2.8м, д=100 ЧВР-11.5м, д=150 ст-97.8м, д=150 ЧВР-1391.4м,ВК-24,ЗУ-9,ВРК-7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</si>
  <si>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 73 м,диаметр трубы 0,063 м,полиэтилен,ВК-2,ЗУ-1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</si>
  <si>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183.77 м, диаметр трубы 0,1 м, чугун, д-40мм пэ - 22 м, ВК-5,ЗУ-6,ВРК-2.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</si>
  <si>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847,42 м,д=250 чвр 59м, д=100 чвр 777.4м, д=32 пнд 11м,ВК-11,ЗУ-3,ВРК-1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</si>
  <si>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52,84 м,д=150-100 чвр  33.9м, д=40 пэ 22м,ВК-5,ЗУ-2.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</si>
  <si>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551.5 м,д=150 асб-цем 65.3м, д=100 ст 86.4мм, д=150 чвр 257.8м, д=100 чвр 133.4м, д=32 пнд 8.6м,ВК-11,ЗУ-9, 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</si>
  <si>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263 м,д=150 ст 218м, д=63 пнд 45м,ВК-5,ЗУ-4,ВРК-1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</si>
  <si>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63 м,диаметр трубы 0,1 м, чугун, ВК-4, ЗУ-2, 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</si>
  <si>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 длина 959,8 м, д=150 чвр 314.3м, д=125 чвр 37м, д=150 ст 64м, д-160 пэ 510м, д=110 пэ 34.5м, ВК-10, ЗУ-9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</si>
  <si>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1137м, д=150 чвр 472м, д=100 чвр 366м,  д=110 пэ 69м, д=63 пэ 110м, д-160пэ-120м, ВК-10, ЗУ-10, 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</si>
  <si>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606,24 м, д=150 чвр 342.3м, д=100 чвр 174м, д=110 пэ 90м, ВК-4,ЗУ-2, 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</si>
  <si>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 759.1м, д=100 чвр 203м, д=40 пнд 158.7м, д=110 пнд 397.4м, ВК-6, ЗУ-6, 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</si>
  <si>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795.6 м, д=100 чвр 434.5м, д=100 ст 245м, д=30 ст 36.6м, д=63 пнд 79.5м, ВК-18, ЗУ-4, ВРК-3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</si>
  <si>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В/сети,длина 1526,2 м,д=150 чвр 961.4м, д=100 чвр 516.7м, д=20-76 ст 164.1м,ВК-22,ЗУ-9,ВРК-5</t>
  </si>
  <si>
    <t xml:space="preserve">В/сети,длина 612.4 м, д=150 чвр 212м, д=100 чвр 188.4м, д=100 ст 15.5м, д=32 пэ 34.5м, д-110 пэ-162м, ВК-11, ЗУ-18, 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</si>
  <si>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В/сети,длина 912 м, д=200 чвр 575м, д=200 пнд 337м, ВК-14, ЗУ-10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</si>
  <si>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В/сети Водоканал, длина 241.5 м, д=400 пэ 188м, д-400 чвр 53.5м, ВК-2, ЗУ-2</t>
  </si>
  <si>
    <t>Трубы d=110 мм ПЭ длиной 213 м, водопроводные колодцы - 3шт., ВРК - 1 шт.</t>
  </si>
  <si>
    <t>д=300 чвр 1064.7м, д=400 чвр 1221.5м, д=600 ст 619.3м, д=400 ст 1040.7м, д=300ст 700.8м, д=300 пэ-118.5м, 1ж/б колодец</t>
  </si>
  <si>
    <t>Водопровод д=400 чвр 485.5м, д=300 чвр 890м, д=250 чвр 957м, д=225 ПЭ 266.7м, д=200 чвр 47м, д=150 чвр 76.2м, д=100-20 13.6м, 18ж/б колодцев</t>
  </si>
  <si>
    <t>Трубы д=200 чвр 753.6м, д=100 чвр 73м, д=100 ст 109.2м, д=110 пнд 96.4м, колодцы 17 шт ж/б Д-1.5-2 м, протяж.1032.2 м, задвижки - 18 шт.</t>
  </si>
  <si>
    <t>Водопровод ввод до фундам ул.1 Мая д.66., трубы чуг.d=100мм-21п/м, 2 ж/б колодца Водопровод уличный трубы д=150 чвр 671м, д=160 пнд 95.7м, 6 ж/б колодцев</t>
  </si>
  <si>
    <t>Трубы 937.6м- д-110 пэ, 91м- д-150ст, 142м- д-150 чвр, ж/б колодцы d=1000мм 13шт,  4 шт задвижки d=100мм</t>
  </si>
  <si>
    <t>Трубы д=100 чвр 853м, д-100 пэ 1970м, 5 в/колонок, 14 в/колодца, 5 задвижки, 11 вентилей</t>
  </si>
  <si>
    <t>Труба чугунная Д-100мм  189м, ПНД д-63мм - 148 м</t>
  </si>
  <si>
    <t>Трубы Д-100 ЧВР протяж.-762м, д=110 ПЭ протяж.98м ВРК-2 шт, колодцы (дюкер) д=1м - 2 шт, задвижки-2 шт д=100мм</t>
  </si>
  <si>
    <t>Труба д=100 чвр 126.9м, д=40 ПЭ 21м</t>
  </si>
  <si>
    <t>Трубопровод д=100 чв 167.4м, д=32 пнд 140.3м ,кодлодцы-5</t>
  </si>
  <si>
    <t>Трубы д=150 чвр 876.5м, д=160 пнд 46м, д=150 асб-цем 140м, д=200 чвр 50.4м, д=50 ст 33.1м, д-110 пнд 7.2м, 8 колодцев. Задвижка d=150мм-4шт, d=100мм-4шт глубина до 3м</t>
  </si>
  <si>
    <t>Трубыд=100 чвр 836.8м, д=50 чвр 110.2м, 2 в/колонки по ул.Бумажников, по ул.Чернышевского. 4 колодца из кирпича, глубина заложения до 3м</t>
  </si>
  <si>
    <t>Трубы д=100 чвр 240.7м, д=100 ст 33м, задвижки d=100мм-2 шт</t>
  </si>
  <si>
    <t>Трубы д=150 чвр-194м, д-150 ст-146м д-160 пэ-134м. Глубина заложения до 3м</t>
  </si>
  <si>
    <t>трубы чвр d=150мм-243.1м, глубина заложения до 2м</t>
  </si>
  <si>
    <t>Трубы чугунные d=100мм-l=209.4п/м</t>
  </si>
  <si>
    <t>Наружный водопровод трубы чугун d=100мм-266м колодец ЖБ-1,0м-6шт, глубина заложения 2м</t>
  </si>
  <si>
    <t>Трубы д=150 чвр 48м, д=100 чвр 193.5м, д=110 пнд 198м, д=50 чвр-128.8м, 1 колонка,глубина заложения до 3м</t>
  </si>
  <si>
    <t>Трубы чугунные d=100мм-453.7м, 6 колодцев, 1 колонка, глубина заложения до 3м</t>
  </si>
  <si>
    <t>Трубы чугунные д=100 чвр 220м, д=63 пэ 20м, д-110 пэ 280м, 6 ВК, задвижкиd=100мм-7шт,  глубина заложения до 3м</t>
  </si>
  <si>
    <t>Трубы д=110 пнд 87.2м, д=100 чвр 160.6, 1 колонка, глубина заложения до 3м</t>
  </si>
  <si>
    <t xml:space="preserve"> Трубыд-50-76 ст и чвр-229.5м, д-63 пэ-132.5м, 5 ж/б колодцев d1000мм 1 в/колонка, 2 чуг. задвиж. d50мм, 1 чуг. задвиж. D80мм</t>
  </si>
  <si>
    <t>Трубы д=150 чвр-107  м, д-110 пэ-40м,  1 колонка, глубина заложения до 3м</t>
  </si>
  <si>
    <t>Трубы  д=200 ст 1498м, д=150 ст 73м, д=20-30 ст 68м, 9 колонок. Глубина заложения до 2м</t>
  </si>
  <si>
    <t>Трубы чуг.d=100мм-68м, д-50 чвр 8м (ввод до фундамента). Глубина заложения до 3м</t>
  </si>
  <si>
    <t>Трубы д=400 чвр 866.8м, д=300 чвр 198м, д=200 чвр 349.6м Задвижки:d=400мм(1 шт), 150мм (1шт), 350мм(2шт), 100мм(3шт) Глубина заложения до 3м</t>
  </si>
  <si>
    <t>Уличная часть: трубы чугунные d-100  протяженностью 17.2м, ж/б колодцы d-150  - 1 шт, задвижка  d-100  1 шт., Ввод до фундамента: трубы чугун д-100мм - 24.5м</t>
  </si>
  <si>
    <t>Ввод до фундамента Трубы ПЭ.d=63мм-22м</t>
  </si>
  <si>
    <t xml:space="preserve"> В/сети по ул.Загородной д.57 тубы сталь Д-40, протяжонность -14 м.</t>
  </si>
  <si>
    <t xml:space="preserve">Трубы сталь d=700мм -1055.5км,  Д-350 пэ-1245м, (в т.ч. дюкер 157м в две нитки.) Регулятор, камера 10*2.5 ж/б, </t>
  </si>
  <si>
    <t>Ввод до фундамента Трубы пэ Д-50 мм,протяж.18.5м, Ж/б колодец</t>
  </si>
  <si>
    <t>Водопровод ввод до фундамента трубы ПЭ d=63мм-12,0п/м, 1ж/б колодец</t>
  </si>
  <si>
    <t>Трубы чуг. d=150мм-349п/м, 2 ж/б колодца</t>
  </si>
  <si>
    <t>Ввод до фундамента Трубы ПЭ d=32мм-15.5п/м, 1 ж/б колодец</t>
  </si>
  <si>
    <t>Трубы д=150 чвр 4782м, д=150 ст 356м, п.Волгино д-90 пэ 80м, дюкер р.Вельгия д=160 пэ-113м, дюкер дамба оз.Сушанское д-160 пэ-121м, колодцы ж/б 1,5м 11 шт.</t>
  </si>
  <si>
    <t>Ввод до фундамента Трубы ПЭ d=32мм-16.5м, глубина заложения до 3м (Коммунарная 53 и 55- 7м, Дзержинского 25 и 25а 9.5м) ВК 2 шт.</t>
  </si>
  <si>
    <t>Ввод до фундамента Труба пнд d-63 мм - 15.5 м,  вентиль d-50 мм, колодец  ж/б d-1.5м</t>
  </si>
  <si>
    <t>Ввод до фундамента Трубы ПЭ d=63мм-12.6п/м, 1 кирп.колодец</t>
  </si>
  <si>
    <t>Ввод до фундамента Трубы ПЭ d=20мм-8.1п/м, 1 кирп.колодец</t>
  </si>
  <si>
    <t>Ввод до фундамента Трубы пэ Д-40, протяж.-35.7м</t>
  </si>
  <si>
    <t>Трубы д=100 чвр 12.5 м, д=63 пэ 17.5м, 1 кирп.колодец, глубина заложения до 3м</t>
  </si>
  <si>
    <t>Протяженность 535.5 м., д=100 пэ, 8 ВК, 1 ВРК, в том числе дюкер через р.Вельгия 34м. Решение Боровичского районного суда НО от 03.03.2014 № 2-496/15</t>
  </si>
  <si>
    <t>Трубы д=160 пнд 60м, ВК-1 шт</t>
  </si>
  <si>
    <t xml:space="preserve">Водопровод  Ланошино, длина 913,5 м, диаметр трубы 0,1 м, полиэтилен, ВК-11, ЗУ-3,  ВРК-1                                                                                                                                                                                                                             </t>
  </si>
  <si>
    <t>Дворовые к/сети d=160мм, длиной 99,5 м, канализационные колодцы - 5 шт., Уличные к/сети d=160мм, длиной 84 м, d=200мм (от КК6 до КК-11) длиной 199 м  канализационные колодцы - 8 шт.</t>
  </si>
  <si>
    <t>трубы асбоцементные протяж.-1171м, Д-200,колодцы и крышки ж/б,д-1м,кол-во -33 шт.</t>
  </si>
  <si>
    <t>Канализация самотечная тр.ж/б d-800мм,l-649п/м, 10 ж/б колодцев</t>
  </si>
  <si>
    <t>Канализ.коллектор из ст.труб d-700мм-1820м, напорный, самотечный до БОС из ж/б труб д=1200мм -2791м</t>
  </si>
  <si>
    <t>Канализация из ж/б труб d=1000мм-720п/м d=120мм-564п/м, 16ж/б колодцев d=2,0п/м</t>
  </si>
  <si>
    <t>Труба керамическая d-200 протяж. 144 м, d-150 протяж. 20 м, d-300 протяж. 101 м, колодец ж/б  11 шт.</t>
  </si>
  <si>
    <t xml:space="preserve">Тр.кер.d=150мм-257п/мтрубы ж/б d=300мм-251п/м,трубы ж/б d=250мм-57п/м, 21 колодец </t>
  </si>
  <si>
    <t>Трубы кер.d-200-352 п/м, 19 ж/б колодца</t>
  </si>
  <si>
    <t>Трубы чуг.d-150-173п/м</t>
  </si>
  <si>
    <t>Трубы кер.d-150мм-378 п/м, 17 ж/б колодцев.</t>
  </si>
  <si>
    <t>канализация уличная d-300мм труба керамическая 5 ж/б колодцев l-103 м.</t>
  </si>
  <si>
    <t>Тр.кер.d=150мм-289п/м 10 колодцев d=1000мм</t>
  </si>
  <si>
    <t>Тр.кер.d=150мм-368п/м глубина до 2-х м</t>
  </si>
  <si>
    <t>Трубы керамические d-200м, l-126.7п/м, 6 ж/б колодцев.</t>
  </si>
  <si>
    <t>Трубы керамические d-150мм, l-210м, 12ж/б колодцев d-1000мм. Глубина заложения труб 1,95  2,23  2,12  2,24  2,54  3,04  2,5</t>
  </si>
  <si>
    <t>Канализация кер. d-150мм,l-145п/м, 6ж/б колодцев</t>
  </si>
  <si>
    <t>Канализация дворовая:тр.кер. d-200мм, l-53.2 п/м, кер. d-250мм, l-97,4п/м, кер. d-300мм, l-14,8п/м</t>
  </si>
  <si>
    <t>Трубы асбоцементные Д-200 мм, протяж.-32.5м,получено от ОУДС</t>
  </si>
  <si>
    <t>Тр.кер.d-150мм-49.3п/м, 4ж/б колодца d-1000мм</t>
  </si>
  <si>
    <t>Тр.кер.d-200-116.3 п/м, 6 ж/б колодцев</t>
  </si>
  <si>
    <t>Тр.кер.d=150мм-38.2п/м</t>
  </si>
  <si>
    <t>Канализация из ж/б труб d=1000мм-1457 п/м, 16 ж/б колодцев d=2п/м</t>
  </si>
  <si>
    <t>Трубы кер. Д=150мм, длиной 100м</t>
  </si>
  <si>
    <t xml:space="preserve">Тр.кер.d=150мм-39.5п/м </t>
  </si>
  <si>
    <t>Тр.кер.d=150мм-32п/м</t>
  </si>
  <si>
    <t>Тр.кер.d=150мм-99.2м, 4 колодца глубина до 2м</t>
  </si>
  <si>
    <t>трубы кер. d=200мм 184,6 п/м</t>
  </si>
  <si>
    <t>Тр.кер.d-150мм-17.5п/м, 3ж/б колодца</t>
  </si>
  <si>
    <t>Тр.кер.d=200мм-1100м глубина до 3 м</t>
  </si>
  <si>
    <t>трубы д=250 кер. l-1797п/м</t>
  </si>
  <si>
    <t>Из кер.труб d-200мм,l-1205п/м, колодцы сборные ж/б d-1,0м</t>
  </si>
  <si>
    <t>ПЭ трубы Д=25  мм - 14 м,   ВК Д=1м-1 шт</t>
  </si>
  <si>
    <t xml:space="preserve">В/сети,длина 365.6 м,диаметр трубы 0,1 м,ВК-3,ЗУ-2,ВРК-1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</si>
  <si>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263.3 м,диаметр трубы 0,15 м,чугун,ВК-3,ЗУ-2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</si>
  <si>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507.5 м,д=100 чвр 282.5м, д=100 ст 225м,ВК-3,ЗУ-3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</si>
  <si>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В/сети,длина 104,5 м,диаметр трубы 0,063м,пнд,Вк-1,ЗУ-2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</si>
  <si>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520.2 м,д=100 чвр 475м, д=40 пнд 45м,ВК-8,ЗУ-6,ВРК-1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</si>
  <si>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200 м,диаметр трубы 0,04 м пнд,ВК-2,ЗУ-1,ВРК-2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</si>
  <si>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106,14 м,диаметр трубы 0,11 м,полиэтилен,ВК-1,ЗУ-1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</si>
  <si>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160.2 м,диаметр трубы 0,1 м,чугун,ВК-2,ЗУ-2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</si>
  <si>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87 м,диаметр трубы 0,15 м,чугун,ВК-4,ЗУ-3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</si>
  <si>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200 м,д=100 чвр 126м, д=90 пнд 36м, д=63 пнд 38м,ВК-3,ЗУ-3,ВРК-1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</si>
  <si>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528 м,д=160 пнд 243.5м, д=150 чвр 284.5м, ВК-4,ЗУ-4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</si>
  <si>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546.3 м,диаметр трубы 0,2 м,чугун,ВК-8,ЗУ-6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</si>
  <si>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54,09 м,диаметр трубы 0,2 м,сталь,ЗУ-2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</si>
  <si>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290.26 м,д=200 чвр 280.26м, д=150 чвр 10м,ВК-2,ЗУ-2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</si>
  <si>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493,33 м,д=250-300 чвр 268.33м, д=250-300 ст. 225м,ВК-6,ЗУ-2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</si>
  <si>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161,5 м,диаметр трубы 0,15 м,чугун,ВК-2,ЗУ-2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</si>
  <si>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132,67 м,диаметр трубы 0,15 м,чугун,ВК-1,ЗУ-1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</si>
  <si>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292.99 м,диаметр трубы 0,1 м,чугун,ВК-6,ЗУ-7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</si>
  <si>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В/сети,длина 578.5 м,д=110 пнд 261.3м, д=32 пнд 80м, д=100 чвр 120.5м, д=100 ст 104м, д=50 чвр 12.7м,ВК-4,ЗУ-4,ВРК-2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</si>
  <si>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106,24 м,диаметр трубы 0,16 м,полиэтилен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</si>
  <si>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35 м,диаметр трубы  м,полиэтиленВК-2,ЗУ-1,ВРК-1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</si>
  <si>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1680 м,д=160пнд 247.5м, д=150 чвр 1432.5м,ВК-9,ЗУ-8,ВРК-1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</si>
  <si>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170 м,д=150 чвр 65.4м, д=50 чвр 54м, д=63 пэ 50.6м,ВК-3,ЗУ-3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</si>
  <si>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213 м,д=150 ст 116.5м, д=200 пнд 96.5м,ВК-2,ЗУ-2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</si>
  <si>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610 м,диаметр трубы 0,15 м,чугун,ВК-18,ЗУ-19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</si>
  <si>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685.7 м,д=150 чвр 218м, д=100 чвр 467.7м,ВК-8,ЗУ-8,ВРК-1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</si>
  <si>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18 м,диаметр трубы 0,05 м,сталь,ВК-1,ЗУ-1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</si>
  <si>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В/сети,длина469 м,д=150 чвр 235м, д=150 ст 221м, д=63-25 пнд 13м,ВК-7,ЗУ-10,ВРК-1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</si>
  <si>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 длина 84.5 м,диаметр трубы 0,1 м,чугун,ВК-2,ЗУ-3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</si>
  <si>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66 м,диаметр трубы 0,1 м,чугун,ВК-3,ЗУ-3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</si>
  <si>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187,34 м,диаметр трубы 0,1 м,чугун,ВК-2,ЗУ-1,ВРК-1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</si>
  <si>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 ,длина 100 м,диаметр трубы 0,1 м,чугун,ВК-1,ВРК-1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</si>
  <si>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В/сети,длина 180 м,д=150 чвр 37.5, д=100 ст 142.5м,ВК-4,ЗУ-4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</si>
  <si>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84,7 м,диаметр трубы 0,1 м,чугун,ВК-2,ЗУ-2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</si>
  <si>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191,45 м,диаметр трубы 0,1 м,чугун,ВК-4,ЗУ-5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</si>
  <si>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129 м,диаметр трубы 0,1 м,чугун,ВК-1,ЗУ-3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</si>
  <si>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170 м,диаметр трубы 0,25 м,сталь,ВК-3,ЗУ-1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</si>
  <si>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143 м,д=150 чвр 130м, д=63 пнд 13м,ВК-2,ЗУ-1,ВРК-1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</si>
  <si>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145,8 м,д=100 чвр 39м, д=100 ст 106.8м,ВК-4,ЗУ-4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</si>
  <si>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80 м,диаметр труб 0,15 м,чугун,ЗУ-1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</si>
  <si>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107,28 м,диаметр труб 0,1 м,сталь,ВК-2,ЗУ-2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</si>
  <si>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249,35 м,диаметр труб 0,1 м,чугун,ВК-4,ЗУ-3,ВРК-1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</si>
  <si>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370 м,диаметр труб 0,1 м,чугун,ВК-8,ЗУ-5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</si>
  <si>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240,21 м,диаметр труб 0,1 м,чугун,ВК-3,ЗУ-3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</si>
  <si>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310 м,д=50 ст 150м, д=32 пнд 160м,ВК-3,ЗУ-3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</si>
  <si>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203.3 м,диаметр труб 0,1 м,чугун,ВК-3,ЗУ-2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</si>
  <si>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200 м,д=63 пнд 127.6м, д=80 чвр 28.4м, д=50 ст 44м,ВК-6,ЗУ-4,ВРК-1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</si>
  <si>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 -405,45; Диаметр трубы - 0,15м; ВК - 4 ; ЗУ - 3; ВРК - 1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</si>
  <si>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311,75 м,д=150 чвр 246.3м, д=100 ст 65.5м,ВК-7,ЗУ-3,ВРК-2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</si>
  <si>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175,16 м,диаметр труб 0,1 м,чугун,ВК-1,ЗУ-1,ВРК-1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</si>
  <si>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67 м,диаметр труб 0,05 м,чугун,ВК-1,ЗУ-1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</si>
  <si>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187,28 м,д=100 чвр 179м, д=25 пнд 8.28м,ВК-4,ЗУ-2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</si>
  <si>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72,54 м,диаметр труб 0,063 м,полиэтилен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</si>
  <si>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Участок водопроводной сети протяженностью 50 м, д=100 ст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</si>
  <si>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Трубы д=300 чвр 1241.1м, д=250 чвр 268.3, д=200 чвр 349.2м, д=150-30 45.4м, 14 колодцев,  задвижки d=350мм-2шт, d=150мм-1шт, d=200мм-4шт, d=125мм-1шт. Глубина заложения до 3м</t>
  </si>
  <si>
    <t>Трубы д=150 чвр 500м, д=200 ст 52,4м д=160 пнд 106,8м в т.ч. дюкер р.Круппа</t>
  </si>
  <si>
    <t>Трубы д=200 ст 336.5м, 6 колодцев,от ОАО БКО</t>
  </si>
  <si>
    <t>Трубы чугунные d=100мм-576.8м, 3 ж/б колодца, 3 колонки,  Задвижка d=100мм-1шт. Глубина заложения до 3м</t>
  </si>
  <si>
    <t>Трубы чугунные Д-100,протяж.-200.4м,колодец-1,задвижка -100</t>
  </si>
  <si>
    <t>Трубы d 150  сталь, длина  160.2 м  ж/б  колодец d 1500мм -1шт</t>
  </si>
  <si>
    <t>Трубы чугунные раструбные d=100мм-582м, 3 смотровых колодца, 1 в/колонка. Глубина заложения до 3м</t>
  </si>
  <si>
    <t>Трубы д=200 чвр 191.3м, д=150 чвр 50.7м,3 колодца, глубина заложения до 2м</t>
  </si>
  <si>
    <t>Трубы д=280 ст 82.5м, д=150 ст 18.9м с усиленной антикоррозийной изоляцией</t>
  </si>
  <si>
    <t>Трубы чуг.d=100мм-210п/м, 1 в/колонка, 2 ж/б колодца</t>
  </si>
  <si>
    <t>Трубы чугунные d=150мм-360м, 3 смотровых колодца, 1 в/колонка, Задвижка d=150мм-1шт. Глубина заложения до 3м</t>
  </si>
  <si>
    <t xml:space="preserve">Ввод до фундамента. Водопровод наружный 84.2п/м, трубы ст d=50мм </t>
  </si>
  <si>
    <t>Трубы чуг.d=150-91.5п/м, 1 ж/б колодец</t>
  </si>
  <si>
    <t>Трубы чугунные d100 мм. L=45.2 п. м.В/колодец d1000 - 1 шт</t>
  </si>
  <si>
    <t>Трубы д=100 чвр 63.8м, д=150 чвр 165м, д=160 пнд 44м до ввода дома N 47 по ул.Ленинградской. Глубина заложения до 3м</t>
  </si>
  <si>
    <t>Трубы чуг.d=100мм-232м, глубина заложения до 3м</t>
  </si>
  <si>
    <t>Ввод до фундамента. Трубы:ст. d=100мм-74.5п/м, глубина до 2,8м</t>
  </si>
  <si>
    <t>Трубы д=100 чвр 88.9м, д=150 чвр 51.6м, 1 ж/б колодец</t>
  </si>
  <si>
    <t>Трубы пнд d-160мм, протяженность 114.7м,задвижки d-150мм 3 шт.</t>
  </si>
  <si>
    <t>Ввод до фундамента. Трубы чугунные d=100мм, протяженность -20м; задвижка d=100мм. Глубина заложения 1,93м</t>
  </si>
  <si>
    <t>Ввод до фундамента. Линия наружного водопровода, трубы чуг.d=100мм-21.3п/м</t>
  </si>
  <si>
    <t xml:space="preserve">Трубы Д-100мм, чугун, протяженность - 92.5м, в/колонка,  колодцы ж/б-2шт Д-1500 </t>
  </si>
  <si>
    <t>Трубы д=300 ст. 1887м, д=150 чвр 355.7м</t>
  </si>
  <si>
    <t>Ввод до фундамента. Трубы чугунные, d=100мм-41.5м, 1 ж/б колодец</t>
  </si>
  <si>
    <t>Трубы д=150 ст 90м, д=80 чвр 33м,  глубина заложения до 3м</t>
  </si>
  <si>
    <t>Ввод до фундамента Трубы чуг. d=100мм-8.7п/м, 2 колодца,  глубина заложения 2м</t>
  </si>
  <si>
    <t>Трубы д=100 ст 38м, д=200 ст 58м, д=150 чвр 48м, глубина заложения до 3м</t>
  </si>
  <si>
    <t>Ввод до фундамента Трубы d 150мм  сталь длина  44.6м</t>
  </si>
  <si>
    <t>Трубы протяж.-927м,трубы стальные Д-50-100, в том числе 35м д=40 пнд, 13 колодцев,13 задв.</t>
  </si>
  <si>
    <t>Трубы чуг. d=100мм-32.5м, глубина заложения до 3м</t>
  </si>
  <si>
    <t>Ввод до фундамента трубы чугунные, d=100мм-43.6п/м</t>
  </si>
  <si>
    <t>Трубы чугунные протяж.-336.8м, Д-100-150</t>
  </si>
  <si>
    <t>трубы чуг. d=100мм-56.9п/м с 2-мя колодцами,глубина до 3м</t>
  </si>
  <si>
    <t>Ввод до фундамента Трубы ст протяж.49м, Д-100</t>
  </si>
  <si>
    <t>Трубы д=150 чвр 552.8м, д=100 чвр 175.5м, 6 колодцев с люками, задвижки d=150мм-3шт, глубина заложения до 3м</t>
  </si>
  <si>
    <t>Трубы чугунные d=100мм-109м, глубина заложения до 3м</t>
  </si>
  <si>
    <t>Ввод выполнен из ст.труб d-100мм  L-17.6м; ж/б колодец d-1500; задвижка  d-100</t>
  </si>
  <si>
    <t>Трубы чугунные d=150мм-76.3м. Задвижки d=150мм-1шт, глубина заложения до 3м</t>
  </si>
  <si>
    <t>Ввод до фундамента Трубы чуг.d=50мм-40п/м</t>
  </si>
  <si>
    <t>трубы чугунные протяж.-37м,Д-100</t>
  </si>
  <si>
    <t>Трубы чуг.d=100мм-5.3п/м, 1ж/б колодец</t>
  </si>
  <si>
    <t>Водопровод уличный d-100мм L-66.8 п.м.1 в/колодец трубы чвр задвижки d-800 и d-100d-80 и d-100</t>
  </si>
  <si>
    <t>Ввод до фундамента Трубы чуг. d=100мм-23.4 п/м, глубина 3м</t>
  </si>
  <si>
    <t>Водопровод ввод до фундамента стальн.d=100мм-45.5п/м, 1 ж/б колодец Водопровод квартальный стальн.d=150мм- 102.3 п/м, 2ж/б колодца</t>
  </si>
  <si>
    <t>Ввод до фундамента трубы чугунные д-100 L-13.2п.м. 1 ж/б колодец</t>
  </si>
  <si>
    <t>Трубы д=150 чвр 361.4м, д=200 чвр 195м, д=30 ст 24м, 10 кирпичных колодцев. Задвижки d=150мм-5шт, d=125мм-1шт. Глубина заложения до 3м</t>
  </si>
  <si>
    <t>Ввод до фундамента Трубы ЧВР d=100мм-20п/м, 1 ж/б колодец, 1 задвижка d=100мм</t>
  </si>
  <si>
    <t>Ввод до фундамента Трубы чуг.d=100мм-18.5 п/м, 1ж/б колодец</t>
  </si>
  <si>
    <t>Трубы стальные d-100- 29.5п/м, 1 ж/б колодец</t>
  </si>
  <si>
    <t>Ввод до фундамента Трубы ст.протяж. 20.5м, Д-100</t>
  </si>
  <si>
    <t>Ввод до фундамента Труба стальная d-100 протяж. 25 м.</t>
  </si>
  <si>
    <t>Водопровод ввод до фундамента, трубы полиэтил.d=110мм-21.2п/м, 1ж/б колодец</t>
  </si>
  <si>
    <t>Трубы ст. прояж.-157м, Д-100</t>
  </si>
  <si>
    <t>Ввод до фундамента Трубы 16п/м d=100мм чуг.</t>
  </si>
  <si>
    <t>Ввод до фундамента Трубы стальные Д-50 Протяженность -24м,колодец -1,задвижка-1шт,Д-50мм от АООТ "Гранит"</t>
  </si>
  <si>
    <t>Трубы чугунные ппрояж. 30.5м, Д-80</t>
  </si>
  <si>
    <t>Трубы д=150 чвр 112.2м, д=100 чвр 192.30м, глубина заложения до3м</t>
  </si>
  <si>
    <t>Ввод до фундамента Трубы чвр протяж.-16.6м, Д-100</t>
  </si>
  <si>
    <t>Ввод до фундамента Трубы д=100 чвр 24.5м, д=80 чвр 11.9м, глубина заложения 2,5м</t>
  </si>
  <si>
    <t>Ввод до фундамента Трубы чугунные протяж.26м, Д-100</t>
  </si>
  <si>
    <t>Трубы чугунные протяж.-60м.,Д100</t>
  </si>
  <si>
    <t>Ввод до фундамента Трубы чуг.d=100мм-21п/м, глубина до 3м</t>
  </si>
  <si>
    <t>Труба чвр d-150  протяж. 32.2 м.</t>
  </si>
  <si>
    <t>Трубы д=100 чвр 313.5м, д=63 пнд 47м, д=50 чвр 135м, д=20-30 ст 8м, глубина заложения до 3м</t>
  </si>
  <si>
    <t>Ввод до фундамента Труба чвр d-100 протяж. 32.7 м.</t>
  </si>
  <si>
    <t>Ввод до фундамента Трубы чугунные d=100мм-22.4п/м, 1 ж/б колодец</t>
  </si>
  <si>
    <t>Ввод до фундамента Трубы ст. протяж.18м,Д-100</t>
  </si>
  <si>
    <t>Ввод до фундамента Трубы чугунные протяж.-11м,д-100</t>
  </si>
  <si>
    <t>Ввод до фундамента Трубы чуг.d=50мм-16м, глубина заложения до 3м</t>
  </si>
  <si>
    <t>Труба чвр d-100 протяж. 70.3 м.</t>
  </si>
  <si>
    <t>Трубы д-150 чвр 103м, д=150 ст 208.4м, 3 колодца, 4 задвижки d=150мм. Глубина заложения до 3м</t>
  </si>
  <si>
    <t>Трубы стальные d=125мм, протяженность 178.9 м. Глубина заложения до 2м</t>
  </si>
  <si>
    <t>ТРубы чугунные d=100мм-229.7м, 3 колодца, задвижки d=100мм- 4шт, глубина заложения до 3м</t>
  </si>
  <si>
    <t>Ввод до фундамента Трубы чугунные протяж. 23 м,Д-100</t>
  </si>
  <si>
    <t>Трубы стальные d=80-100мм-185.6м, 3 бетонных колодца, 1 колонка</t>
  </si>
  <si>
    <t>Трубыд=200 чвр 45м, д=150 чвр 236.7м, 3 колодца, задвижки d=150мм-3шт, d=100мм-3шт, глубина заложения до 3м</t>
  </si>
  <si>
    <t>Ввод до фундамента Трубы чуг. d=100мм-9,8м</t>
  </si>
  <si>
    <t>Трубы д=100 чвр 95.6м, д=110пнд 151.7м; 2 колодца,2 задвижки :Д-100</t>
  </si>
  <si>
    <t>Ввод до фундамента Трубы чугунные протяж.-34.7м,Д-80</t>
  </si>
  <si>
    <t>Ввод до фундамента Трубы пнд протяж.-23,Д-63</t>
  </si>
  <si>
    <t>Трубы ст.протяж.-63.1м,Д-100</t>
  </si>
  <si>
    <t>Ввод до фундамента Трубы ст. длиной 20 м,Д-40</t>
  </si>
  <si>
    <t>Трубы д=150 чвр 180м, д=100 чвр 225м, 3 колодца. Задвижки d=150мм-3шт, глубина заложения до 3м</t>
  </si>
  <si>
    <t>Трубы чугунные протяж.84м,Д-150</t>
  </si>
  <si>
    <t>Ввод до фундамента Трубы чугунные протяж.5.6м, Д-50</t>
  </si>
  <si>
    <t>Трубы д=150 чвр 65.8м, д=200 чвр 45.1м, 3 колодца, задвижки d=150мм-3шт, глубина заложения до 3м</t>
  </si>
  <si>
    <t>Ввод до фундамента Трубы стальные Д-50,протяж.-8м</t>
  </si>
  <si>
    <t>Ввод до фундамента Трубы стальные  Д-50мм,протяж.-4,7п.м</t>
  </si>
  <si>
    <t>Ввод до фундамента Трубы чугунные протяж.13 м,Д-40</t>
  </si>
  <si>
    <t>Чугунные трубы длиной 14.7 м, d 50 мм</t>
  </si>
  <si>
    <t>Ввод до фундамента Трубы чугунные протяж.18.5 м,Д-80</t>
  </si>
  <si>
    <t>ТРубы чугунные раструбные d=100мм-200м, глубина заложения до 3м</t>
  </si>
  <si>
    <t>Ввод до фундамента Трубы стальные Д-50,протяж.8.7м</t>
  </si>
  <si>
    <t>Ввод до фундамента Трубы чугунные протяж.23 п.м.,Д-40</t>
  </si>
  <si>
    <t>Трубы д=150 чвр 399.3м, д=200 чвр 121.8м, д=200 ст 153.2м, д=150 ст 75.1м, 4 колодца высотой до 3м, задвижки d=150мм-3шт, d=125мм-1шт, глубина заложения до 3м</t>
  </si>
  <si>
    <t>труба д=80 чвр 32.8м, д=50 чвр 102м, колодец ж/б д-1м-1 шт, колодец ж/б Д1,5м-2 шт</t>
  </si>
  <si>
    <t>Ввод до фундамента Трубы чугунные протяж.-15м,Д-100</t>
  </si>
  <si>
    <t>Ввод до фундамента Трубы ст.протяж. 8.5п.м.,д-30</t>
  </si>
  <si>
    <t>Трубы стальные d=50мм-60.6п/м, 2 ж/б колодца</t>
  </si>
  <si>
    <t>Трубы чвр d=100м-119.8м, 2 ж/б смотровых колодца,  глубина заложения до 2м.</t>
  </si>
  <si>
    <t>Трубыд=100 ст 209.5м, д=100 чвр 755м, 1 колонка, задвижки d=150мм-3шт, глубина заложения до 2м</t>
  </si>
  <si>
    <t>Трубы чугунные протяж.-27м, Д-100</t>
  </si>
  <si>
    <t>Ввод до фундамента трубы чугунные длиной 11м ,Д-40</t>
  </si>
  <si>
    <t>Ввод до фундамента Трубы чугунные протяж.-20.5м, Д-100</t>
  </si>
  <si>
    <t>Ввод до фундамента Трубы чугунные  протяж.5.7 м,Д-40</t>
  </si>
  <si>
    <t>Ввод до фундамента Чугунные трубы D 50 мм длиной 5 м</t>
  </si>
  <si>
    <t>Ввод до фундамента Трубы стальные д-50,протяж.- 20 м</t>
  </si>
  <si>
    <t>Ввод до фундамента труба чвр Д-50мм-14м, колодец ж/б д-1000мм-1 шт</t>
  </si>
  <si>
    <t>Ввод до фундамента трубы чугунные прояж.-22м, Д-100</t>
  </si>
  <si>
    <t>Ввод до фундамента Трубы чуг.d=100мм-16.2м, глубина заложения до 3м</t>
  </si>
  <si>
    <t>Ввод до фундамента Трубы стальные Д-50,протяж.6м</t>
  </si>
  <si>
    <t>Ввод до фундамента Трубы стальные Д-100,протяж.-10м, 1 колодец</t>
  </si>
  <si>
    <t>Ввод до фундамента Трубы стальные d-50, протяженностью  10 п/м</t>
  </si>
  <si>
    <t>Ввод до фундамента Трубы пнд Д-63,протяж.-4.3м</t>
  </si>
  <si>
    <t>трубы д=110 пнд 181м</t>
  </si>
  <si>
    <t xml:space="preserve">ПЭ трубы Д=25  мм - 10 м; </t>
  </si>
  <si>
    <t>ПЭ трубы Д=25  мм - 14,5  м;  ВК Д=1м-1 шт</t>
  </si>
  <si>
    <t>ПЭ трубы Д=25  мм - 8,5 м</t>
  </si>
  <si>
    <t>ПЭ трубы Д=25  мм - 6,5 м, ВК Д=1м -1 шт</t>
  </si>
  <si>
    <t xml:space="preserve"> ПЭ трубы Д=25  мм - 9 м, ВК Д=1м -1 шт</t>
  </si>
  <si>
    <t xml:space="preserve"> ПЭ трубы Д=25  мм - 14 м, </t>
  </si>
  <si>
    <t xml:space="preserve">ПЭ трубы Д=25  мм - 1 м, </t>
  </si>
  <si>
    <t xml:space="preserve"> ПЭ трубы Д=25  мм - 10 м,  </t>
  </si>
  <si>
    <t xml:space="preserve">ПЭ трубы Д=25  мм - 21 м,  </t>
  </si>
  <si>
    <t xml:space="preserve">В/сети длина 115,11 м, д=50 мм ЧВР, ВК-2,ЗУ-1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</si>
  <si>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 572,34 м, д=100 ЧВР-227м, д=150 ЧВР-117.4м, д=200 ст-151.05м, д=200 ЧВР-76.85м, ВК-10,ЗУ-1,ВРК-3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</si>
  <si>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 длина 378,13 м, диаметр трубы 0,1 м,чугун,ВК-8,ЗУ-1,ВРК-2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</si>
  <si>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92,39 м,диаметр трубы 0,1м,чугун,ВК-3,ЗУ-3.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</si>
  <si>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 325,64 м,диаметр трубы 0,15 м,чугун,ВК-7,ЗУ-2,ВРК-1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</si>
  <si>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207.97 м,диаметр трубы 0,15 м,чугун,ВК-1.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</si>
  <si>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662,5 м,д=150 чвр 553.5м, д=100 чвр 109м,ВК-9,ЗУ-8,ВРК-1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</si>
  <si>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217,53 м,диаметр трубы 0,1 м,чугун,ВК-6,ЗУ-3,ВРК-1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</si>
  <si>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длина201 м,д=150 чвр 59.5м, д=125 чвр 103м, д=100 чвр 38.5м, ВК-4,ЗУ-3, 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</si>
  <si>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 14,5 м,диаметр трубы 0,1 м,чугун,ВК-2,ЗУ-2.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</si>
  <si>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 длина 97,43 м,диаметр трубы 0,125 м,сталь,ВК-2,ЗУ-2.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</si>
  <si>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222.04 м,д=200 чвр 167.5м, д=200 пнд 54.5м,Вк-4,ЗУ-1,ВРК-1.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</si>
  <si>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176,48 м,д=150 чвр 110.1, д=100 ст 66.4м,ВК-3,ЗУ-2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</si>
  <si>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199.87 м,диаметр трубы 0,15 м,чугун,ВК-4,ЗУ-3,ВРК-1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</si>
  <si>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25,1 м,диаметр трубы 0,05 м,чугун,ВК-1,ЗУ-2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</si>
  <si>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148.6 м,д=100 ст 4.5м, д=100 чвр 118.6м, д=110 пнд 25.5м,ВК-5,ЗУ-2,ВРК-1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</si>
  <si>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48,5 м,д=63 пнд 13.7м, д=100 ст 34.8м,ВК-1,ЗУ-1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</si>
  <si>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167 м, д=100 ст 103.7м, д=100 чвр 63.3м,ВК-6,ЗУ-5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</si>
  <si>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70,27 м, д=100 ст 61.5м, д=50 чвр 8.77,ВК-4,ЗУ-3,ВРК-1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</si>
  <si>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29.03 м,диаметр трубы 0,05 м,полиэтилен,ВК-2,ЗУ-2,ВРК-1.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</si>
  <si>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243,43 м,диаметр трубы 0,2 м,чугун,ВК-5,ЗУ-3,ВРК-1.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</si>
  <si>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350,88 м,д=125 чвр 72.6м, д=100 чвр 278.3м,ВК-6,ЗУ-1,ВРК-2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</si>
  <si>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162 м,диаметр трубы 0.63 м,пнд,ВК-3,ЗУ-3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</si>
  <si>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67 м,диаметр трубы 0,1м,чугун,ВК-2,ЗУ-2.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</si>
  <si>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В/сети,длина 27 м,диаметр трубы 0,125 м,ст.,ВК-1,ВРК-1.</t>
  </si>
  <si>
    <t xml:space="preserve">В/сети,длина 134,67 м,диаметр трубы 0,1 м,чугун,ВК-3,ЗУ-2,ВРК-1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</si>
  <si>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112,46 м,д=100 чвр ,ВК-3,ЗУ-2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</si>
  <si>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61,84 м,диаметр трубы 0,05 м,чугун,ВК-2,ЗУ-2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</si>
  <si>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94,14 м,д=150 чвр 70.3м, д=160 пнд 23.8м,ВК-2,ЗУ-1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</si>
  <si>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125 м,диаметр трубы 0,1 м,чугун,ВК-2,ЗУ-2.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</si>
  <si>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127,82 м,д=100 чвр 100.6м, д=100 ст 27.2м,ВК-2,ЗУ-2,ВРК-1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</si>
  <si>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43,5 м,д=100 чвр 5м, д=32 пнд 38.5м,ВК-2,ЗУ-1.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</si>
  <si>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147.3 м,д=150 ст 97м, д=100 ст 50.3м, ВК-2, ЗУ-3.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</si>
  <si>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22,74 м,диаметр трубы 0,1 м,чугун,ВК-3,ЗУ-2,ВРК-1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</si>
  <si>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142,79 м,диаметр трубы 0,15 м,чугун,ВК-5,ЗУ-1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</si>
  <si>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76 м,диаметр трубы 0,063 м,полиэтилен,ВК-2,ЗУ-1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</si>
  <si>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495,38 м,д=150 чвр 132м, д=100 чвр 363.2м,ВК-3,ЗУ-7.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</si>
  <si>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433.8 м,диаметр трубы 0,1 м,чугун,Вк-4,ЗУ-3,ВРК-1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</si>
  <si>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57,55 м,диаметр трубы 0,015 м,полиэтилен,ВК-2,ЗУ-1,ВРК-1.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</si>
  <si>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В/сети,длина 193.3 м,диаметр трубы 0,05 м,чугун,ВК-3,ЗУ-3</t>
  </si>
  <si>
    <t xml:space="preserve">В/сети,длина 523.5 м,диаметр трубы 0,15 м,чугун,ВК-3,ВРК-1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</si>
  <si>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139 м,д=100 чвр 69м, д=50 чвр 66м, д=25 пнд 4м,ВК-3,ЗУ-2,ВРК-1.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</si>
  <si>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143,57 м,диаметр трубы 0,1 м,чугун,ВК-2,ЗУ-1.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</si>
  <si>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290,42 м,д=150 чвр 120.5м, д=100 чвр 140.5м, д=80 чвр 29.4м,ВК-6,ЗУ-4,ВРК-2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</si>
  <si>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312 м,д=100 чвр 282м, д=110 пнд 30м,ВК-6,ЗУ-1, ВРК-2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</si>
  <si>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208.04 м,диаметр трубы 0,2 м,чугун,ВК-3,ЗУ-3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</si>
  <si>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216,84 м,диаметр трубы 0,1 м,чугун,ВК-2,ВРК-1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</si>
  <si>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34 м,диаметр трубы 0,05 м,чугун,ВК-1,ЗУ-1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</si>
  <si>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456.7 м,д=160 пнд 374.2м, д=110 пнд 82.5м,ВК-4,ЗУ-3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</si>
  <si>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149.4 м,диаметр трубы 0,1 м,сталь,ВК-1,ЗУ-1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</si>
  <si>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188.95 м,д=110 пнд 14 м, д=63 пнд 26м, д=100 чвр 150.95м,ВК-4,Зу-1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</si>
  <si>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235,32 м,диаметр трубы 0,05 м,чугун,ВК-2,ЗУ-1,ВРК-1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</si>
  <si>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В/сети,длина 102,8 м,диаметр трубы 63 мм,полиэтилен,ВК-3,ЗУ-1,ВРК-1</t>
  </si>
  <si>
    <t>В/сети,длина 90 м,д=100 чвр 76м, д=150 ст 14м</t>
  </si>
  <si>
    <t xml:space="preserve">В/сети,длина 52,7 м,диаметр трубы 0,1 м,сталь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</si>
  <si>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700 м,д=110 пнд 518м, д=63 пнд 182м,Вк-6,ЗУ-12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</si>
  <si>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54.2 м,диаметр трубы 0,1 м,чугун,ВК-2,ЗУ-2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</si>
  <si>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97,37,диаметр трубы 0,05 м,чугун,ВК-2,ЗУ-2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</si>
  <si>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В/сети,длина 240 м,диаметр трубы 0,063 м,полиэтилен,ВК-2,ЗУ-1,ВРК-1</t>
  </si>
  <si>
    <t xml:space="preserve">В/сети,длина 440 м,диаметр трубы 0,1 м,чугун,ВК-5,ЗУ-1,ВРК-1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</si>
  <si>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197 м,диаметр трубы 0,15 м,чугун,ВК-4,ЗУ-4,ВРК-1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</si>
  <si>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238 м,диаметр трубы 0,063 м,полиэтилен,ВК-2,ЗУ-1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</si>
  <si>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637 м,диаметр трубы 0,3 м,сталь,ВК-8,ЗУ-5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</si>
  <si>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32.5 м,диаметр трубы 0,11м, пнд,ВК-2,ЗУ-2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</si>
  <si>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131.8,диаметр 0,15-0,1м,чугун,ВК-4,ЗУ-2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</si>
  <si>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308 м,диаметр трубы 0,15 м,чугун,ВК-2,ЗУ-2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</si>
  <si>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525 м,д=160 пнд 251м, д=110 пнд 12м, д=125 чвр 256.5м, д=100 чвр 5.5м,ВК-13,ЗУ-6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</si>
  <si>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533,13 м,д=150 чвр 499м, д=100 чвр 34.1м,ВК-7,ЗУ-6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</si>
  <si>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233 м,д=160 пнд 223м, д=110 пнд 10м,ВК-4,ЗУ-3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</si>
  <si>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148,18 м,диаметр трубы 200мм,чугун,ВК-2,ЗУ-1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</si>
  <si>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В/сети,длина 280 м,д=100 ст 56м, д=100 чвр 224м,ВК-2,ЗУ-2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</si>
  <si>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263 м,д=100-50 чвр 153.5м, д=100-50 ст 109.5,ВК-7,ЗУ-8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</si>
  <si>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240,4 м,диаметр трубы 0,1 м,чугун,ЗУ-2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</si>
  <si>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159 м,диаметр трубы 0,1 м,сталь,ВК-3,ЗУ-3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</si>
  <si>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253 м,д=50-80 чвр 156м, д=110 пнд 97м,ВК-3,ЗУ-3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</si>
  <si>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25 м,диаметр трубы 0,076 м,сталь,ВК-1,ЗУ-1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</si>
  <si>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246,84 м,диаметр трубы 0,1 м,чугун,ВК-3,ЗУ-2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</si>
  <si>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236 м,д=100 чвр 187м, д=50 чвр 23м, д=63 пнд 26м,ВК-5,ЗУ-3,ВРК-2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</si>
  <si>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152 м,диаметр трубы 0,1 м,чугун,ВК-3,ЗУ-1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</si>
  <si>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99.88 м,диаметр труб 0,25 м,сталь,ВК-2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</si>
  <si>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319,52 м,диаметр труб 0,15 м,чугун,ВК-4,ЗУ-5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</si>
  <si>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175 м,диаметр труб 0,1 м,чугун,ВК-2,ЗУ-2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</si>
  <si>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В/сети,длина315.2 м,д=100 чвр 295м, д=50 чвр 20.2м,ВК-4,ЗУ-3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</si>
  <si>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340 м,диаметр труб 0,063 м,полиэтилен,ВК-2,ЗУ-1,ВРК-1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</si>
  <si>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В/сети дюкер, длина 314 м, д=250 пнд 159м, д=280 пнд 155м ВК-3, ЗУ-6 шт.</t>
  </si>
  <si>
    <t xml:space="preserve">В/сети,длина 224,08 м,диаметр труб 0,2 м,полиэтилен,ВК-1,ЗУ-2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</si>
  <si>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В/сети,длина 53 м,диаметр труб 0,1 м пнд,ВК-2,ЗУ-2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</si>
  <si>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ввод водопровода д=63 пнд 20.5м от водопроводного к-ца на внутриквартальных в/сетях в месте врезки водопроводного ввода до стенки ж/д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</si>
  <si>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Протяженностью 1736,0 м., трубы чугунные ЧВР d-50мм., ВРК - 6; Год ввода - 1971</t>
  </si>
  <si>
    <t>Трубы ПЭ d-63 мм., длиной 100.6м,. 2 ж/б водопроводных колодца, ВРК-1шт. Год  ввода - 2010</t>
  </si>
  <si>
    <t>Трубы ПЭ d-63 мм., длиной 131.4м,. 2 ж/б водопроводных колодца, Год  ввода - 2011</t>
  </si>
  <si>
    <t>Трубы d=110 мм ПЭ длиной 285 м, ВК - 2шт., ВРК - 1шт.</t>
  </si>
  <si>
    <t xml:space="preserve">Ввод до фундамента Трубы d=40мм ПЭ длиной 26м. </t>
  </si>
  <si>
    <t>д=200 ст 1427.8, д=150 асб-цем 251.5м, д=200 пнд 320.7м</t>
  </si>
  <si>
    <t>Водовод выполнен из стальных труб d-700 мм, 500 мм с весьма с усиленной изоляцией, длина 628 м.</t>
  </si>
  <si>
    <t>Трубы чуг.d=200мм-627п/м, колодцы ж/б d=1,5м</t>
  </si>
  <si>
    <t>трубы д-700 ст 73м, д=110 пнд 23м, д=300 пнд 614 м</t>
  </si>
  <si>
    <t>Трубы д=100 ст 330 м, д=100 чвр, 329м, д=80 чвр 190м. 12 ж/б кол., 10 задвиж. D=50 мм</t>
  </si>
  <si>
    <t>Трубы д=150 чвр 470.4м, д=100 чвр 155.4м, 6 колодцев ж/б глубиной 2м d=1500мм</t>
  </si>
  <si>
    <t>Водопровод уличный трубы д-от 20 до 100 чвр, ст, 3 в/колонки,42 ж/б колодца</t>
  </si>
  <si>
    <t>Трубы д=110 пнд 235м, д=150 чвр 182м, д=100 чвр 1050м, 3 колонок, глубина заложения до 3м</t>
  </si>
  <si>
    <t>Трубы д=100 чвр 554.2м, д=110 пнд 15.8м, д=63 пнд 13.9м, д=100-30 ст 105.7м 7 ж/б колодцев D=1 метр 2 в/колонки 2 чуг.задвижки D=100мм</t>
  </si>
  <si>
    <t>Трубы д=100 чвр 894.5м, д=50 чвр 185.5м. 12 колодцев D=1м. , 10 задвижек D=100мм</t>
  </si>
  <si>
    <t>Трубы чугунные d=200мм-464.8п/м, глубина заложения до 2,2</t>
  </si>
  <si>
    <t>Трубыд=100 чвр 928.5м, д=110 пнд 52.2м, глубина заложения до 3м</t>
  </si>
  <si>
    <t>Трубы чуг.d=100мм-1040.3м, глубина заложения до 3м</t>
  </si>
  <si>
    <t>Участки труб по ул.Загородной и ул.Осипенко, пер.Тихий        Д-50мм-150мм чвр, L=221.5м</t>
  </si>
  <si>
    <t>Трубы стальные д=100 -200 мм, длиной 430м</t>
  </si>
  <si>
    <t>Трубы д=200 чвр 608.5м, д=250 чвр 159.5м, 1 в/колонки,  6ж/б колодцев, 2 кирпичных колодца. Задвижки d=200мм-1шт, d=150мм-2шт,d=100мм-1шт. Глубина заложения до 3м.</t>
  </si>
  <si>
    <t>Трубы д=150 чвр 1554м, д=160 пнд 6.5м, 19 кирпичных колодцев, задвижки d=150мм-6шт, глубина заложения до 3м</t>
  </si>
  <si>
    <t>Трубы чуг.D=100мм Протяж 633.9 метров15 колодцев D=1метов 2в/кол. 7 задв.D=50-100</t>
  </si>
  <si>
    <t>трубы д=150 чвр 294м, д=150 ст 72м, д=200 чвр 138.3м</t>
  </si>
  <si>
    <t>Водопровод l-400 пм, d 225 трубы п/э, 2 ж/б колодца,  4 задвижки</t>
  </si>
  <si>
    <t>Трубы чугунные d=150мм-440п/м, 6 ж/б колодцев</t>
  </si>
  <si>
    <t>Трубы чугунные d=100мм-535.5м    5 смотровых колодцев, 1 колонка,  Глубина заложения до 3м</t>
  </si>
  <si>
    <t>трубы д=150 чвр 681.7м, д=150 ст 139.6м</t>
  </si>
  <si>
    <t>Водопровод ввод до фундамента, трубы чуг.100мм-16м Дворовая сеть трубы чугун.d=100мм-59м Уличная сеть трубы чугун.d=150мм-110.5м В/колонка на ул.Дзержинского</t>
  </si>
  <si>
    <t>Трубыд=150 чвр 528м, д=30 ст 10.2м, 3 в/колонки, 2 задвижки d=150мм. Глубина заложениядо 3м</t>
  </si>
  <si>
    <t>Трубыд=150 чвр 295м, д=150 ст 264.2м, д=125 ст 84.4м, глубина заложения до 3м</t>
  </si>
  <si>
    <t>Трубы д=80 чвр 159.8м, 4 колодца</t>
  </si>
  <si>
    <t>Трубы д=150 чвр 231м, д=100 чвр 116.5</t>
  </si>
  <si>
    <t>Трубы д=150 чвр275.5м, д=200 чвр 118м, д=150 ст 269м, д=110 пнд 3.8м, д=160 пнд 96.7м, д=30 ст 9.3м</t>
  </si>
  <si>
    <t>Водопровод квартальный д=160 пнд 136,8м, д=150 чвр-62.5м, ввод д.№50 д-110мм полиэтилен,L-7.3 п.м., ж/бколодцы Д-2.0м-2шт.,Д-1.5м-2шт, задвижки 2шт.Д-150мм, 2шт-Д-100мм</t>
  </si>
  <si>
    <t>Трубы полиэтиленовые Д-63 мм,протяж.-270.2 п.м., 2 колодца, 1 в/колонка, 1задвижка</t>
  </si>
  <si>
    <t>Трубы д=150 чвр 412м, д=100 чвр 75.8м</t>
  </si>
  <si>
    <t>00014586 # Трубы ст. d=50мм-135.3п/м, 2 ж/б колодца</t>
  </si>
  <si>
    <t>Трубы д=150 ст 195.3м, д=100 чвр 157.5м</t>
  </si>
  <si>
    <t>Трубы д=150 чвр 170м, д=80 чвр 61.3м</t>
  </si>
  <si>
    <t>Трубы д=100 ст 291м, д=50 чвр 24м, 3 колодца ж/б d-1000мм, 1 задвижка d=100мм, 2 винтиля и 2водор.колонки</t>
  </si>
  <si>
    <t>Трубы чуг. d=100мм-346м, 2 смотровых колодца,глубина заложения до3м</t>
  </si>
  <si>
    <t>Водопровод уличный трубы полиэтилленовые Д-100,протяж. 837.4м ,2 в/колонки,  5-в/колодцев ,6-вентилей, 2 задвижки</t>
  </si>
  <si>
    <t>Трубыд=100 чвр 135м, д=40 пнд 25м, 1 в/колонка, 2 ж/б колодца</t>
  </si>
  <si>
    <t>Трубы чуг.d=150мм-281.1м, 1 колонка. Глубина заложениядо 3м</t>
  </si>
  <si>
    <t>Трубы протяженность 190м Д 100мм чвр</t>
  </si>
  <si>
    <t>Трубы д=50 чвр 12м, д=100 чвр 290м Задвижки d=50мм-2шт, d=100мм-1шт Глубина заложения до 2м</t>
  </si>
  <si>
    <t>Трубы чуг. D=100 протяж. 176.8 м. 2 ж/б кол. D=1м.,2 задв, D=100мм</t>
  </si>
  <si>
    <t>Трубы чугунные d=100мм-153п/м, 5ж/б колодцев</t>
  </si>
  <si>
    <t>Трубы чуг. d=100мм-120п/м, 1ж/б колодец, 1 в/колонка</t>
  </si>
  <si>
    <t>Ввод до фундамента. Труба пнд d-63м протяж. 43.6 м, колодец ж/б d-1000  1 шт.</t>
  </si>
  <si>
    <t>Трубы чуг. d=150мм-134п/м</t>
  </si>
  <si>
    <t>Ввод до фундамента.Трубы чуг.d=50-10.2п/м, 1 кирп.колодец</t>
  </si>
  <si>
    <t>труба пнд d-25 145.2м; 2ж/б колодца</t>
  </si>
  <si>
    <t>Трубы чуг.d=100мм-110.4п/м, 1 ж/б колодец</t>
  </si>
  <si>
    <t>Трубы чугунные d=100мм-196п/м; 2 кирп.колодца d=1250мм, Ввод до фундамента, Трубы чугунные d=50мм-5,5п/м</t>
  </si>
  <si>
    <t>Трубы чуг. d=100мм-79.1м, 3 ж/б колодца d=1000мм, 3 задвижки d=100мм, глубина заложения 2м</t>
  </si>
  <si>
    <t>Трубы чуг.d=100мм-238.2м. Глубина заложения до 3м</t>
  </si>
  <si>
    <t>Трубы протяженность 76.6 п. м. чугунные Д 150, 3 колодца</t>
  </si>
  <si>
    <t>Трубы чугунные d=150мм-345м, глубина заложения до 3м</t>
  </si>
  <si>
    <t>Трубы чугунные d=150мм-324.1м, 3 смотровых колодца, 1 колонка,глубина заложения до 3м.</t>
  </si>
  <si>
    <t>Трубы ст.d-426мм, l-143п/м</t>
  </si>
  <si>
    <t>Трубы чугунные d=100мм-202.5м, глубина заложения до 3м</t>
  </si>
  <si>
    <t>водопровод диаметром 100мм, протяженностью67.3 м, 3 ж/б колодца д-1 метр</t>
  </si>
  <si>
    <t>Ввод до фундамента. д=100 чвр 42м. Уличные трубы чуг. d=150мм-152.6п/м,  2 ж/б колодца</t>
  </si>
  <si>
    <t>Ввод до фундамента. Трубы D-80 трубы чугунные L 43.7 м  пл.Труда 12 (столовая)</t>
  </si>
  <si>
    <t>Трубы чуг. D=100 протяж. 139.2м. 1в/колодец D=1м. 1 в/колонка.</t>
  </si>
  <si>
    <t>Трубы чугунные d=150мм-197.5м, 3 смотровых колодца,Глубина заложения до 3м.</t>
  </si>
  <si>
    <t>Трубы чугунные d=100мм-84.3п/м, 2 ж/б колодца.</t>
  </si>
  <si>
    <t>Трубы пнд Д-160, протяж.-231.2м</t>
  </si>
  <si>
    <t>Трубы д=150 чвр 78.7м, д=100 чвр 101.6м</t>
  </si>
  <si>
    <t>Труба стальная д-150,протяж.-132 м</t>
  </si>
  <si>
    <t>Трубы ст. d=100мм-150м, 2 колодца, глубина заложениядо 3м</t>
  </si>
  <si>
    <t>Трубы протяженность 115.5м, Д 63 мм, расположение- от магистрального водопровода на ул С Перовской до водоразборной колонки на пер Павловский, включая водоразборную колонку</t>
  </si>
  <si>
    <t>Трубыд=150 чвр 256.3м, д=50 чвр 12м, 1 колодец, задвижка d=150мм. Глубина заложения до 3м</t>
  </si>
  <si>
    <t>Трубыд=125 чвр 181м, д=100 чвр 170м, д=30 ст 11.1м, 4 кирпичных колодца. Задвижка d=100мм-2шт. Глубина заложения до 3м</t>
  </si>
  <si>
    <t>Трубыд=150 чвр 115м, д=63 пнд 10м</t>
  </si>
  <si>
    <t>Ввод до фундамента. Трубы чуг. d=100мм-19п/м, 1ж/б колодец</t>
  </si>
  <si>
    <t>Ввод до фундамента. Трубы д=100 чвр (2 ввода 88м и 13м), 2 ж/б колодца d=1000мм, глубина заложения труб 2,21 2,22м, 2 задвижки d=100мм</t>
  </si>
  <si>
    <t>Трубы чуг.d=100мм-49.2п/м, 2ж/б колодца 1 ж/б колодец. Ввод до фундамента магазина от ул.Кузнецова d=100мм-3м ж/б колодец</t>
  </si>
  <si>
    <t>Трубы д=50-100 чвр 41.6м, д=110 ПНД 51.5м ж/б колодца d-1000 мм.</t>
  </si>
  <si>
    <t>Труба чугунная d-100 протяж. 55.1 м, колодец ж/б  2 шт.</t>
  </si>
  <si>
    <t>Ввод до фундамента. Трубы чуг.d=100-72п/м, 3ж/б колодца</t>
  </si>
  <si>
    <t>Трубы д=110 пнд 54.7м, д=32 пнд 4м, расположение -от магистрального водопровода на ул. А. Неквского до водоразборной колонки на ул. А.Невского, включая в/колонку</t>
  </si>
  <si>
    <t>Ввод до фундамента. Трубы чуг.d=100мм-112.8п/м, глубина заложения до 2,2м</t>
  </si>
  <si>
    <t>Труба пнд Д-160,протяж.-284м</t>
  </si>
  <si>
    <t xml:space="preserve">Ввод до фундамента. Ботаническая 8- трубы чугунные, d=100мм-27.3п/м, 1 ж/б колодец </t>
  </si>
  <si>
    <t>Ввод водопровода до фундамента, трубы чуг.d=100мм-24,0п/м 1 ж/б колодец, чугун. d=100мм-34.5п/м, 1 ж/б колодец</t>
  </si>
  <si>
    <t>Трубы стальные d=100мм  60м. 2 ж/б колодца  d=1м.</t>
  </si>
  <si>
    <t>Трубы чугунные d=150мм-205м,ж/б колодцы-3 шт d=1000мм, 1500мм</t>
  </si>
  <si>
    <t>Трубы чугунные d=150мм-1354.5м. Задвижки d=125мм-1шт, d=100мм-1шт, d=150мм-5шт,d=100мм-1шт. Глубина заложения до 3м</t>
  </si>
  <si>
    <t>Трубы чуг. d=100мм-66.7/м</t>
  </si>
  <si>
    <t>Ввод до фундамента. Труба чуг. Д=150 7м. Труба чуг.d-150, 55.2п/м, 2ж/б колодца</t>
  </si>
  <si>
    <t>Трубы стальные Д-50,протяж.45.1 м, 2 колодца</t>
  </si>
  <si>
    <t>Трубы чуг.d=100мм-70.4м, 2ж/б колодца d=1000мм, 1 задвижка d=100мм</t>
  </si>
  <si>
    <t>Трубы чуг.d=150мм-94м. Глубина заложения до 3м</t>
  </si>
  <si>
    <t>Ввод до фундамента Трубы сталь d-100мм, L-45п/м</t>
  </si>
  <si>
    <t>Ввод до фундамента Трубы чугунные d 100, 26.7п/м, 1 ж/б колодец</t>
  </si>
  <si>
    <t>Ввод до фундамента Трубы чуг. d=50мм-8.3п/м, 1 кирп.колодец</t>
  </si>
  <si>
    <t>Трубы д=100 чвр 87.8м, д=25 пнд 14.9м, глубина заложения до 3м</t>
  </si>
  <si>
    <t>Ввод до фундамента Трубы чуг. d=100мм-67м, 1 задвижка d=100мм, глубина заложения 2,14м</t>
  </si>
  <si>
    <t>Ввод до фундамента чуг.d=50мм-25.3п/м. Трубы чуг. d=100мм-50.9п/м, 2 ж/б колодца</t>
  </si>
  <si>
    <t>Трубы д=150 чвр 41.5, д=200 чвр 37.4м, 1 ж/б колодец</t>
  </si>
  <si>
    <t>Ввод до фундамента Трубы чуг.d=100мм-20.6п/м, 2 колодца d=1500мм, 2 задвижки d=100мм</t>
  </si>
  <si>
    <t>Трубы чугунные d=100мм-61.8п/м, 2ж/б колодца</t>
  </si>
  <si>
    <t>Труба чугунная d-100 протяж. 78.2 м, колодец ж/б d-1000  - 2 шт.</t>
  </si>
  <si>
    <t>00014787 # Трубы чугунные Д-100,протяж.-84 м</t>
  </si>
  <si>
    <t>Трубы чуг.d=100мм-92.7м, 1 ж/б колодец</t>
  </si>
  <si>
    <t>Ввод до фундамента Трубы чуг.d=100мм-32.2п/м</t>
  </si>
  <si>
    <t>Трубы чуг.d=100мм-187п/м, 1 ж/б колодец</t>
  </si>
  <si>
    <t>Труба д=150 ст 99м, д=160 пнд 70м</t>
  </si>
  <si>
    <t>Трубы чуг. d=150мм-29.2п/м, 2 ж/б колодца</t>
  </si>
  <si>
    <t>Трубы чугунные d=50-150мм-211.8м, глубина заложения до 3м</t>
  </si>
  <si>
    <t>Трубы чугунные d=150мм-1364.8м, 17 колодцев, задвижки d=150мм-6шт, d=125мм-3шт, d=100мм-10шт, глубина до 3м</t>
  </si>
  <si>
    <t>Трубы чугунные d=100мм-42п/м</t>
  </si>
  <si>
    <t>Ввод до фундамента Трубы д=63 пнд 63.4м (котельная), д=100 чвр 8.2м (Подбельского д.4), глубина заложения до 3м</t>
  </si>
  <si>
    <t>Труба чугунная Д-100,протяж.-69.2 м</t>
  </si>
  <si>
    <t>Ввод до фундамента Трубы ст d=100мм-85.3м. Глубина заложения до 3м</t>
  </si>
  <si>
    <t>Ввод до фундамента Труба пнд d-63 протяж. 47.4 м, колодец ж/б  1 шт.</t>
  </si>
  <si>
    <t>Трубы д=150 чвр 73.1м, д=110 пнд 131.9м. Глубина заложения до 3м</t>
  </si>
  <si>
    <t>Трубы чуг.d=100мм-70м, глубина заложения до 3м</t>
  </si>
  <si>
    <t>Трубы чугунные d=100мм-61.8м, глубина заложения до 3м</t>
  </si>
  <si>
    <t>От ул. Совесткой до дома 9а  Трубы д=150 чвр 82.5м, д=110 пнд 17.5м 3 ж/б колодца d 1000 мм.</t>
  </si>
  <si>
    <t>Трубы чуг. d=100мм-43.2п/м с 4-мя смотр.колодцами</t>
  </si>
  <si>
    <t>Ввод до фундамента Наружние В/сети.трубы д=63 пнд протяженность 37 п.м. колодец 1 шт.</t>
  </si>
  <si>
    <t>Трубы д=300 ст 57м д=200 ст 266,6м, д=150 чвр 898м д=160 пнд 171м д=200 пнд 74,4м. Подводная часть 137 м. 8 ж/б колодцев.Задвижки:d 300 мм-1шт,  d 200 мм-4шт, d 150 мм-3шт</t>
  </si>
  <si>
    <t>Трубы чуг. d=150мм-67м, глубина заложения до 3м</t>
  </si>
  <si>
    <t>Трубы д=100 сталь 434м, чвр 1769.5м,  пнд 61.5м, 11 в/колонок, глубина заложения до 2м</t>
  </si>
  <si>
    <t>Трубы д=200 ст 86.4м, д=200 чвр - 53м</t>
  </si>
  <si>
    <t>Трубы чуг.d=100-32.1м, глубина заложения до 3м</t>
  </si>
  <si>
    <t>Ввод до фундамента  д=63 пнд 18.5м. Труба чвр d-100 протяж.34.5 м, колодец ж/б d-1000  - 1 шт.</t>
  </si>
  <si>
    <t>Труба пнд  d-110 протяж. 66.3 м, колодец ж/б d-1000  - 2 шт.</t>
  </si>
  <si>
    <t xml:space="preserve">Ввод до фундамента ст. d-100, l-7.8п/м Труба ст. d-100, l-46,3п/м в футляре под дорогой, 2 ж/б колодца </t>
  </si>
  <si>
    <t>Труба чвр d-50мм протяж. 22 м, колодец ж/б d-1000  1 шт.</t>
  </si>
  <si>
    <t>Трубы чугунные d-100 протяж. 109.6м,  до фундамента здания 17м ж/б колодец d-1м  2шт, d-1,5м  1шт</t>
  </si>
  <si>
    <t>Труба стальная Д-150,протяж.-93.8м</t>
  </si>
  <si>
    <t>Ввод до фундамента Трубы чуг. d=100мм-53.5 п/м, 1 ж/б колодец</t>
  </si>
  <si>
    <t>Ввод до фундамента Труба чугунная d-100 протяж. 23.5 м, колодец ж/б  1 шт.</t>
  </si>
  <si>
    <t>Ввод до фундамента Труба чвр d-100 протяж. 35.4 м.</t>
  </si>
  <si>
    <t>Ввод до фундамента Трубы д=50 чвр 19м, д=100 чвр 29м, глубина до 3м</t>
  </si>
  <si>
    <t>Ввод до фундамента Трубы чуг.d=100мм-42.5п/м, 1 ж/б колодец</t>
  </si>
  <si>
    <t>Труба стальная Д-150, протяж.-88.5м</t>
  </si>
  <si>
    <t>Ввод до фундамента трубы пнд д 63 мм, длина74.4м</t>
  </si>
  <si>
    <t>Ввод до фундамента Труба пнд d-63 протяж. 7.5 м, колодец ж/б  d-1000  1 шт</t>
  </si>
  <si>
    <t>Ввод до фундамента Трубы чуг.,d=100мм-38п/м, 1ж/б колодец</t>
  </si>
  <si>
    <t>Ввод до фундамента д=63 пнд 11.5м Уличный труба чвр d-100 протяж. 35.5 м, колодец ж/б d-1000  -  1 шт.</t>
  </si>
  <si>
    <t>Ввод до фундамента д=50 ст 7.5м (Кузнецова 2) д=80чвр 24.3м (пл. 1 Мая 3) д=50 ст 12.8м (пл.1 Мая 1)</t>
  </si>
  <si>
    <t>Трубы чуг. d=100мм-20.4 п/м</t>
  </si>
  <si>
    <t>Ввод до фундамента Трубы чугунные d-100м, 13.5п/м, 2 ж/б колодца.</t>
  </si>
  <si>
    <t>Трубы чугунные d=100мм-25,4п/м, 1ж/б колодец d=1000мм, глубина заложения труб 2,0м</t>
  </si>
  <si>
    <t>Ввод до фундамента Трубы чуг.d=50мм-6.3м, глубина заложения до 3м</t>
  </si>
  <si>
    <t>Трубы чуг. d=50мм 62.5м, 3 колодца. Глубина заложения до 3м</t>
  </si>
  <si>
    <t>Трубы д=150 чвр 492м, д=160 пнд 51м, 3 бетон.колодца, 10 кирп. Задвижки d=150мм-7шт, d=125мм-2шт, d=100мм-2шт, d=50мм-2 шт. Глубина заложения до 3м</t>
  </si>
  <si>
    <t>трубы чугунные Протяженность уличная - 50 п.м, ввод в дом Гоголя 133 - 36 п.м</t>
  </si>
  <si>
    <t>Трубы чуг. d=100мм-32.5п/м, 1 ж/б колодец</t>
  </si>
  <si>
    <t>Ввод до фундамента Трубы чуг. d=50мм-42.6м, глубина заложения до 3м</t>
  </si>
  <si>
    <t>Ввод до фундамента Трубы чуг.d=50мм-24.8м</t>
  </si>
  <si>
    <t>Ввод до фундамента Трубы ст. d=150мм-21п/м, глубина 2м, 1 ж/б колодец d=1000мм, задвижка 1 шт d=100мм</t>
  </si>
  <si>
    <t>Ввод до фундамента Трубы чуг.d-100мм, l-15,5п/м, 1ж/б колодец.</t>
  </si>
  <si>
    <t>Трубы чвр d=100мм-335м, задвижки d=100мм, глубина заложения до 3м</t>
  </si>
  <si>
    <t>Ввод до фундамента Трубы чуг.d=100мм-13.2п/м, 1 ж/б колодец</t>
  </si>
  <si>
    <t>Трубы чугунные d=200мм-386.3м, 4 колодца. Задвижки d=100мм-3шт, d=125мм-3шт, глубина заложения до 3м</t>
  </si>
  <si>
    <t>Водопровод ввод до фундамента, трубы чуг. d=100мм- 20.6п/м, 1ж/б колодец</t>
  </si>
  <si>
    <t>Ввод до фундамента Труба чвр d-100 протяж. 36 м, колодец ж/б d-1000  1 шт.</t>
  </si>
  <si>
    <t>Трубы чуг.d=100мм-34.6м, 1 колодец. Глубина заложения до 3м</t>
  </si>
  <si>
    <t xml:space="preserve">Водопровод ввод до фундамента трубы чуг.d=80мм-13п/м Водопровод уличный  трубы д=300 чвр 188.3м, д=200 пнд 31м, д=160 пнд 88м, д=110 пнд 90м, д=100-150 чвр 25.3м, 3ж/б колодца </t>
  </si>
  <si>
    <t>Труба чвр Д-100,протяж.-70 м</t>
  </si>
  <si>
    <t>Трубы чуг.d=50мм-22.4п/м, 2 кирп.колодца,1 в/колонка</t>
  </si>
  <si>
    <t>Ввод до фундамента Нар.водопровод, чуг.трубы d=100мм-18п/м с 1 колодцем d=1,5мм</t>
  </si>
  <si>
    <t>Наружный водопровод из чугунных труб d-50мм Протяженность -31.6м</t>
  </si>
  <si>
    <t>Ввод до фундамента Трубы чуг.d=50мм-35м, глубина заложения до 3м</t>
  </si>
  <si>
    <t>Ввод до фундамента Трубы ст.d=100мм, 1 колодец 25п/м, глубина заложения до 2м</t>
  </si>
  <si>
    <t>Трубы чуг.d=50мм-41.9м, глубина заложения до 3м</t>
  </si>
  <si>
    <t>Ввод до фундамента Труба пнд d-63 протяж. 25.6 м, колодец ж/б  1 шт.</t>
  </si>
  <si>
    <t>Ввод до фундамента Трубы чуг.d=50мм-30м, глубина заложения до 3м</t>
  </si>
  <si>
    <t>Ввод до фундамента Трубы чугунные d=100мм-18п/м, 1 ж/б колодец</t>
  </si>
  <si>
    <t>Ввод до фундамента Трубы стальные d=100мм-16.5п/м, 1 ж/б колодец</t>
  </si>
  <si>
    <t>Ввод до фундамента Трубы стальные Д-25,протяж.-15м, 1 колодец</t>
  </si>
  <si>
    <t>Наружный водопровод из труб d-50мм,чвр протяж. 19.7 м</t>
  </si>
  <si>
    <t>Ввод до фундамента Трубы чуг. d=100мм-11.7 п/м, 1 ж/б колодец d=1000мм, 1 задвижка d=100мм. Глубина заложения 2,62</t>
  </si>
  <si>
    <t>Ввод до фундамента Труба чвр d-100 протяж. 16 м.</t>
  </si>
  <si>
    <t>Трубы чугунные d- 100 мм, протяженность - 10.3 м, ж/б колодец</t>
  </si>
  <si>
    <t>Ввод до фундамента Трубы чуг.d=100мм-16п/м, 1 ж/б колодец</t>
  </si>
  <si>
    <t>Трубы д=100 чвр 139.5м, д=160 пнд 150м, 1 колодец, задвижка d=100мм, глубина заложения до 3м</t>
  </si>
  <si>
    <t>Ввод до фундамента д=50 чвр 4.3м. Уличный Труба чвр d-100 протяж. 32.7, колодец d-1000  1 шт</t>
  </si>
  <si>
    <t>Ввод до фундамента Трубы чуг.d=50мм-19,5п/м, 1 ж/б колодец</t>
  </si>
  <si>
    <t>Трубы стальные d=100мм с битумной изоляцией протяж.300м, 2 смотровых колодца, 2 колонки,  Задвижка d=100мм-1шт. Глубина заложения до 2м</t>
  </si>
  <si>
    <t>Ввод до фундамента Трубы чуг. d=50-14.5п/м, 1 ж/б колодец</t>
  </si>
  <si>
    <t>Ввод водопровода трубы чугунные d=50мм l=11.7пм. Водопровод квартальный трубы чугунные d=150мм-192.5м, 3ж/б колодца.</t>
  </si>
  <si>
    <t>Ввод до фундамента Труба чвр d-150 протяж.15 м, колодец ж/б  1 шт.</t>
  </si>
  <si>
    <t>Трубы д=100 чвр 252.5м, д=150 чвр 159.8м, 4 колодца, 1 задвижка d=100мм, глубина заложения до 3м.</t>
  </si>
  <si>
    <t>Трубы чугунные раструбные d=250мм-605м, 6 колодцев с задвижками d=250мм-2шт, d=150мм-3шт, d=100мм-1шт  глубина заложения до 3м</t>
  </si>
  <si>
    <t>Ввод до фундамента Трубы чуг.d=100мм-25.5м, глубина заложения до 3м</t>
  </si>
  <si>
    <t>Ввод до фундамента Трубы чуг.d=80мм-14п/м</t>
  </si>
  <si>
    <t>Ввод до фундамента Трубы чуг.d=50мм-26,8п/м, 1 ж/б колодец</t>
  </si>
  <si>
    <t>Ввод до фундамента Трубы чуг.d=100мм-20п/м, 1 ж/б колодец</t>
  </si>
  <si>
    <t>Трубы д=150 чвр 699.2, д=100 ст 30м, 7 смотровых колодцев,  1 в/колонок, глубина заложения до3м</t>
  </si>
  <si>
    <t>Ввод до фундамента Трубы ст 39.4м d=50мм, 1 колодец d=1000мм, 1 задвижка d=50мм</t>
  </si>
  <si>
    <t>Ввод до фундамента Трубы чуг.d=50мм-34.5м, глубина заложения до 3м</t>
  </si>
  <si>
    <t>Трубы д=150 чвр 636.3м, д=20-40- 19.2м, задвижки d=150мм-2шт, d=100мм-3шт, глубина заложения до 3м</t>
  </si>
  <si>
    <t>ТРубы а/цем d=150мм-310м, глубина заложения до 2м</t>
  </si>
  <si>
    <t>Ввод до фундамента Трубы чуг. d=50мм-25м, глубина заложения до 3м</t>
  </si>
  <si>
    <t>Ввод до фундамента Трубы чуг.d=100мм-14м, 1 ж/б колодец</t>
  </si>
  <si>
    <t>Ввод до фундамента Трубы стальные d=76мм-36.3м Гильза сталь. d=250мм, 1 ж/б колодец</t>
  </si>
  <si>
    <t>Ввод до фундамента Трубы чугунные d=100мм-15.5п/м, глубина заложения до 3м</t>
  </si>
  <si>
    <t>Ввод до фундамента Трубы чвр Д-100,протяж.-22.7м.</t>
  </si>
  <si>
    <t>Трубы стальные d=150мм-636.5м с усиленной изоляцией, 2 колонки,ж/б колодцы. Глубина заложения до 2м.</t>
  </si>
  <si>
    <t>Ввод до фундамента Труба чвр d-100 протяж.3.5 м, колодец ж/б d-1000  - 1 шт</t>
  </si>
  <si>
    <t>Ввод до фундамента Трубы чугунные 7.5м d=100мм, 1ж/б колодец d=1000мм, 1 задвижка d=100мм</t>
  </si>
  <si>
    <t>Ввод до фундамента Трубы чуг.d=50мм-8п/м, 1 кирп. колодец</t>
  </si>
  <si>
    <t>Трубы ЧВР д=100мм длиной 18м. ввод на КНС 1</t>
  </si>
  <si>
    <t>Ввод до фундамента Трубы чуг.d=100мм-9п/м, 1 ж/б колодец</t>
  </si>
  <si>
    <t>Ввод до фундамента труба пнд Д-32,протяж.-16м</t>
  </si>
  <si>
    <t>Трубы чугунные d=100мм-487.4м, 10 кирп.колодцев с задвижками d=150мм-4шт, глубина заложения до 3м</t>
  </si>
  <si>
    <t>Ввод до фундамента Трубы d=100мм, стальные l=15.5м, 1ж/б колодец</t>
  </si>
  <si>
    <t>Ввод до фундамента Трубы чуг.d=50мм-17п/м, 1 ж/б колодец</t>
  </si>
  <si>
    <t>Ввод водопровода- трубы стальные 15,0п/м d=40мм, 1 ж/б колодец</t>
  </si>
  <si>
    <t>Ввод до фундамента д=63 пнд 4.3м. Уличная труба чвр d-100 протяж. 33.3 м, колодец d-1000  1 шт</t>
  </si>
  <si>
    <t>Трубы ст. Д-100, протяж.-24.5 м</t>
  </si>
  <si>
    <t>Трубы чугунные d=150мм-528.2м, 8 колодцев, задвижки d=150мм-3шт, d=100мм-2шт, глубина заложения до 3м</t>
  </si>
  <si>
    <t>Ввод до фундамента Трубы чуг. d=100мм-20м. Глубина заложения до 3м</t>
  </si>
  <si>
    <t>Ввод до фундамента Трубы чуг. d=100мм-36.2п/м, 1 ж/б колодец</t>
  </si>
  <si>
    <t>Водопровод ввод до фундамента d-50. L-25п.м..1 колодец трубы стальные</t>
  </si>
  <si>
    <t>Ввод до фундамента Трубы чуг.d=100мм-15п/м, 1 ж/б колодец</t>
  </si>
  <si>
    <t>Трубы чвр d=150мм-200м. Глубина заложения до 2м</t>
  </si>
  <si>
    <t>Трубы чуг.d=50мм-10п/м, 1 ж/б колодец</t>
  </si>
  <si>
    <t>Ввод до фундамента Трубы чуг. d=50мм-7.5п/м, 1 ж/б колодец</t>
  </si>
  <si>
    <t>Трубы д=150 ст 7.5м, д=125 ст 117.2м,  глубина заложения до 2м</t>
  </si>
  <si>
    <t>Ввод до фундамента Трубы чуг. d=50мм-11м, глубина заложения до 3м</t>
  </si>
  <si>
    <t>Ввод до фундамента Трубы чуг.d=50мм- 8.75п/м, 1 кирп.колодец</t>
  </si>
  <si>
    <t>Трубы чугунные d=100мм-496.1м, 2 колодца, глубина заложения до 3м</t>
  </si>
  <si>
    <t>Ввод до фундамента Трубы чугунные Д-100,протяж.43м</t>
  </si>
  <si>
    <t>Трубы чугунные d=200мм-107м, 2 колодца, глубина заложения до 3м</t>
  </si>
  <si>
    <t>Ввод до фундамента Труба чвр d-50 протяж. 15.5 м, колодец ж/б d-1000  1 шт.</t>
  </si>
  <si>
    <t>Ввод до фундамента Трубы ст. d=50мм-17.5п/м</t>
  </si>
  <si>
    <t>Трубыд=160 пнд 72м, д=150 чвр 132м, глубина заложения до 3м</t>
  </si>
  <si>
    <t>Ввод до фундамента Трубы ст.d=100мм-19.6п/м, 1 ж/б колодец</t>
  </si>
  <si>
    <t>Труба чвр d-100 протяж. 35м, колодец ж/б d-1000  1 шт.</t>
  </si>
  <si>
    <t>Ввод до фундамента Трубы чуг.d=50мм-15м, глубина заложения до 3м</t>
  </si>
  <si>
    <t>Ввод до фундамента Трубы чуг.d=50мм-9.5п/м, кирп.колодец d=1500мм</t>
  </si>
  <si>
    <t>Ввод до фундамента Трубы чуг.d=50мм-20м, глубина заложения до 3м</t>
  </si>
  <si>
    <t>Трубы пнд d=25мм-18.6п/м, 1 ж/б колодец</t>
  </si>
  <si>
    <t>Трубы чугунные Д-50,протяж.-30.5 м</t>
  </si>
  <si>
    <t>Ввод до фундамента Трубы чуг. d=50мм-7.5 п/м, 1 ж/б колодец</t>
  </si>
  <si>
    <t>Ввод до фундамента Трубы чуг.d=100мм-25.5м, 1 ж/б колодец</t>
  </si>
  <si>
    <t>Ввод до фундамента Труба пнд d-63 протяж. 11.4 м, колодец ж/б d-1000  1 шт.</t>
  </si>
  <si>
    <t>Ввод до фундамента Трубы чуг.d=50мм-18м, глубина заложения до 3м</t>
  </si>
  <si>
    <t>Ввод до фундамента Труба пнд d-63 протяж.25.6 м</t>
  </si>
  <si>
    <t>Трубы чугунные d=150мм-103.6м,  глубина заложения до 3м</t>
  </si>
  <si>
    <t>Ввод до фундамента Трубы чугунные Д-100,ротяж.-30 м</t>
  </si>
  <si>
    <t>Водопровод ввод до фунд. трубы сталь d=100-11,15 п/м, водопровод уличный трубы чугун.d=150мм-116п/м, 3ж/б колодца</t>
  </si>
  <si>
    <t>Ввод до фундамента Трубы чуг.d=50мм-7.3, 1колодец-1000мм, 1 задвижка d=50мм</t>
  </si>
  <si>
    <t>Труба д=110 пнд 152.8м</t>
  </si>
  <si>
    <t>Ввод до фундамента Трубы чуг. d=50мм-16.4м, глубина заложения до 3м</t>
  </si>
  <si>
    <t>Ввод до фундамента Трубы чуг. d=50мм-17.3 п/м, 1 ж/б колодец</t>
  </si>
  <si>
    <t>Трубы чуг. d=50мм-16.7м, 1 колодец, глубина заложения до 3м</t>
  </si>
  <si>
    <t>Ввод до фундамента Труба чвр d-100 протяж. 32.6 м, колодец ж/б d-1000  1 шт.</t>
  </si>
  <si>
    <t>Трубы чугунные d=100мм-215.8м, 1 колодец, задвижки d=100мм-1шт, d=50мм-1шт, глубина заложения до 3м</t>
  </si>
  <si>
    <t>Ввод до фундамента Трубы чуг. d=100мм-6.5м, глубина заложения до 3м</t>
  </si>
  <si>
    <t>Трубы д=150 ст 132.6м, д=100 чвр 212м, д=40 ст 12.2м, 3 ж/б колодца d=1000мм, 1 задвижка d=150мм</t>
  </si>
  <si>
    <t>Ввод до фундамента Трубы чуг.d=50мм- 9п/м, 1кирп.колодец</t>
  </si>
  <si>
    <t>ТРубы д=150 чвр 149.3м, д=100 чвр 111.3м, д=30 ст 9м, 1 колонка, глубина заложения до 2м</t>
  </si>
  <si>
    <t>Ввод до фундамента Трубы чуг. d=100мм-6п/м, 1 ж/б колодец</t>
  </si>
  <si>
    <t>Трубы чуг.d=100мм-4п/м, 1ж/б колодец</t>
  </si>
  <si>
    <t>Трубы д=150 чвр  163м, д=100 чвр  85м, 2 колодца, глубина заложения до 3м</t>
  </si>
  <si>
    <t>Ввод до фундамента Трубы чуг. d=50мм-11п/м, 1 ж/б колодец</t>
  </si>
  <si>
    <t>Трубы пнд Д-110,протяж.-73 м</t>
  </si>
  <si>
    <t>Ввод до фундамента Трубы чуг.d=50мм-9м, глубина заложения до 3м</t>
  </si>
  <si>
    <t>Трубы пнд d=32мм-60п/м, ВРК</t>
  </si>
  <si>
    <t>Труба д=100 чвр 48.2м, д=50 чвр 7м, колодец ж/б d-1000  2 шт.</t>
  </si>
  <si>
    <t>Ввод до фундамента Трубы чуг.d=150мм-9.6п/м, 1 ж/б колодец</t>
  </si>
  <si>
    <t>Трубы чугунные d=150мм-196.6м, глубина заложения до 3м</t>
  </si>
  <si>
    <t>Трубы стальные в=50мм-78м. Глубина заложения до 3м</t>
  </si>
  <si>
    <t>Ввод до фундамента Трубы чуг.d=50мм-8.5п/м, 1ж/б колодец</t>
  </si>
  <si>
    <t>Ввод до фундамента Трубы чуг.d=100 6,5п/м, 1ж/б колодец</t>
  </si>
  <si>
    <t>Трубы чвр d=100мм-214.8м, 2 смотровых ж/б колодца, глубина заложения до 2м</t>
  </si>
  <si>
    <t>Трубы стальные d=100мм-175.7м, 2 смотровых колодца,  Глубина заложения до 3м</t>
  </si>
  <si>
    <t>Трубы чугунные Д-100, протяж.-60 м</t>
  </si>
  <si>
    <t>Трубы д=150 чвр 100м, д100 чвр 471.4м, д=50-100 ст 12м, д=63 пнд 35м, д=32 пнд 38м, 3 колодца из кирпича, 2 в/колонки.На шозе установлена задвижка, глубина заложения до 2м.</t>
  </si>
  <si>
    <t>от ОАО Восход наружний водопровод чвр Д-80,протяж 90.7 м, 3 задвижки, 2 кирпичных колодца</t>
  </si>
  <si>
    <t xml:space="preserve">трубы чвр д-100,протяж.-16м </t>
  </si>
  <si>
    <t>Ввод до фундамента Трубы чуг. d=50мм-5.7м, глубина заложения до 3м</t>
  </si>
  <si>
    <t>Чугунные трубы Д-100,протяж.-37м</t>
  </si>
  <si>
    <t>Труба чвр d-50 протяж. 24.6м.</t>
  </si>
  <si>
    <t>Ввод до фундамента Трубы чугунные d=100мм-5,5п/м</t>
  </si>
  <si>
    <t>Ввод до фундамента Трубы чугунные Д-50,протяж.-13 м</t>
  </si>
  <si>
    <t>Ввод до фундамента Трубы чуг. d=50мм-3.7м, глубина заложения до 3м</t>
  </si>
  <si>
    <t>Ввод до фундамента Трубы чугунные Д-100,протяж.-40м</t>
  </si>
  <si>
    <t>Трубы стальные д-150,протяж.-55м</t>
  </si>
  <si>
    <t>Ввод до фундамента Трубы пнд Д-63мм, протяж.-45.5п.м., 1 кирпичный колодец,1 задвижка</t>
  </si>
  <si>
    <t>Трубы чугунные Д-100,протяж.-53 м</t>
  </si>
  <si>
    <t>трубы пнд Д-160,протяж.-62м</t>
  </si>
  <si>
    <t>Трубы пнд Д-110,протяж.53м</t>
  </si>
  <si>
    <t>Труба чвр d-100 протяж. 32 м, колодец ж/б d-1000  1 шт.</t>
  </si>
  <si>
    <t>Трубы чвр Д-100мм, протяж.18.9 м</t>
  </si>
  <si>
    <t>трубы пнд Д-63,протяж.-35 м</t>
  </si>
  <si>
    <t>Ввод до фундамента Трубы чуг. d=150мм-6.2п/м, 1 ж/б колодец</t>
  </si>
  <si>
    <t>Ввод до фундамента Трубы чуг.d=50мм-5,2м, глубина заложения до 3м</t>
  </si>
  <si>
    <t>Трубы чугунные Д-100,протяж.-95 м</t>
  </si>
  <si>
    <t>Труба чвр d-100 протяж. 39.8 м, колодец ж/б d-1000  1 шт.</t>
  </si>
  <si>
    <t>Ввод до фундамента Чугунные трубы Д-50,протяж. 29.7м</t>
  </si>
  <si>
    <t>Ввод до фундамента Трубы чуг. d=50мм-4п/м, 1 ж/б колодец</t>
  </si>
  <si>
    <t>трубы ст. Д-150,протяж.-13.3 м</t>
  </si>
  <si>
    <t>трубы пнд Д-110,протяж.-84.7м</t>
  </si>
  <si>
    <t>Труба чвр d-100 протяж. 31 м, колодец ж/б d-1000  3 шт</t>
  </si>
  <si>
    <t>Водопровод ввод до фундамента д=50 ст 8.3м, д=100 ст 16.5м</t>
  </si>
  <si>
    <t>Трубы чугунные Д-100,протяж.-71 м</t>
  </si>
  <si>
    <t>трубы пнд Д-110,протяж.-29.8 м</t>
  </si>
  <si>
    <t xml:space="preserve">Ввод до фундамента д=80 чвр 12.4м. Трубы стальные  Д-100м,протяж.-55.6м., в колодце задвижка </t>
  </si>
  <si>
    <t>Ввод до фундамента Труба чвр d-100 протяж. 4.6 м, колодец ж/б  1 шт.</t>
  </si>
  <si>
    <t>Трубы d=160 ПЭ 138 м, задвижка д=150 - 4 шт, колодцы д=2м - 2шт.</t>
  </si>
  <si>
    <t>Ввод до фундаментаТрубы чугунные Д-50,протяж.-33.5м</t>
  </si>
  <si>
    <t>Трубы чугунные d=100мм-64.3м, глубина заложения до 3м</t>
  </si>
  <si>
    <t xml:space="preserve">трубы ст. Д-89,протяж.-7 м </t>
  </si>
  <si>
    <t>Ввод до фундамента Трубы чвр Д-50мм,протяж.-13.5м</t>
  </si>
  <si>
    <t>Ввод до фундамента Трубы чугунные Д-50,протяж.-57м</t>
  </si>
  <si>
    <t>Ввод до фундамента Трубы стальные Д-40,протяж.- 30м</t>
  </si>
  <si>
    <t>трубы д=100 ст 56.8м, д=110 пнд 2.2м</t>
  </si>
  <si>
    <t>Трубы стальные d 150 мм, протяженностью 106.6м</t>
  </si>
  <si>
    <t>Ввод до фундамента Трубы пнд Д-63 мм,протяж.-55 м</t>
  </si>
  <si>
    <t>стальные трубы д-50 протяж. 33.6 м</t>
  </si>
  <si>
    <t>Труба стальная Д-150 протяж.-45 м</t>
  </si>
  <si>
    <t>Трубы чвр Д-150,протяж.-35м</t>
  </si>
  <si>
    <t>Ввод до фундамента Трубы стальные Д-50,протяж.-12.6 м</t>
  </si>
  <si>
    <t>Ввод до фундамента Трубы стальные 32.5п/м d=50мм, колодцы ж/б d=1000мм</t>
  </si>
  <si>
    <t>Труба пнд d-63 протяж. 22.5 м, колодец ж/б d-1000  2 шт</t>
  </si>
  <si>
    <t>Труба чвр d-100 протяж. 29 м, колодец ж/б d-1000  2 шт.</t>
  </si>
  <si>
    <t>Стальные трубы Д-50,протяж.-44.5 м</t>
  </si>
  <si>
    <t>Стальные трубы Д-50,протяж.-38.4м</t>
  </si>
  <si>
    <t>Трубы чугунные Д-100,протяж.-30 м</t>
  </si>
  <si>
    <t>Ввод до фундамента Стальные трубы Д-100,протяж.-37.5 м</t>
  </si>
  <si>
    <t>Ввод до фундамента Стальные трубы Д-50,протяж.-13 м</t>
  </si>
  <si>
    <t>Труба чвр d-100 протяж. 14 м, колодец ж/б d-1000  1 шт.</t>
  </si>
  <si>
    <t>Ввод до фундамента трубы пнд д-40,протяж.-5м</t>
  </si>
  <si>
    <t>Ввод до фундамента Трубы чвр Д-50мм,протяж.-8 м</t>
  </si>
  <si>
    <t>Ввод до фундамента Труба чвр d-50 протяж. 20.3 м, колодец ж/б d-100  1 шт</t>
  </si>
  <si>
    <t>Ввод до фундамента Трубы ст. d=50мм-5м, глубина заложения до 3м</t>
  </si>
  <si>
    <t>Ввод до фундамента Трубы чуг.d=150мм-3.5п/м, 1 ж/б колодец</t>
  </si>
  <si>
    <t>Ввод до фундамента Трубы пнд Д-63,протяж.-14м</t>
  </si>
  <si>
    <t>Трубы стальные Д-50,протяж.-23 м</t>
  </si>
  <si>
    <t>Ввод до фундамента Трубы стальные d=100мм-25,5п/м, 1 колодецж/б d=1000мм, задвижка d=100мм</t>
  </si>
  <si>
    <t>Ввод до фундамента Чугунные трубы Д-100,протяж.-10.5 м</t>
  </si>
  <si>
    <t>Ввод до фундамента Трубы пнд Д-63,протяж.-12 м</t>
  </si>
  <si>
    <t>Ввод до фундамента Труба чвр d-100 протяж. 26.5м, колодец ж/б d-1000  1 шт.</t>
  </si>
  <si>
    <t>Ввод до фундамента Стальные трубы Д-50,протяж.-12 м</t>
  </si>
  <si>
    <t>Ввод до фундамента Труба пнд d-63  протяж. 8 м</t>
  </si>
  <si>
    <t>Ввод до фундамента Стальные трубы Д-50,протяж.-20 м</t>
  </si>
  <si>
    <t>Стальные трубы Д-40,протяж.-17 м</t>
  </si>
  <si>
    <t>Ввод до фундамента трубы пнд Д-63,протяж.-14.5 м</t>
  </si>
  <si>
    <t>Ввод до фундамента трубы чвр Д-50,протяж.-14.5 м</t>
  </si>
  <si>
    <t>Ввод до фундамента Труба пнд d-63 протяж. 12 м, колодец ж/б d-1000  - 1 шт</t>
  </si>
  <si>
    <t>Ввод до фундамента Труба стальная d-50 протяж. 12 м, колодец ж/б   1 шт</t>
  </si>
  <si>
    <t>Ввод до фундамента Трубы стальные Д-50,протяж.-15.5 м</t>
  </si>
  <si>
    <t>Ввод до фундамента Трубы чвр Д-50,протяж.-19.5 м</t>
  </si>
  <si>
    <t>Ввод до фундамента Стальные трубы Д-50,протяж.-16.5м</t>
  </si>
  <si>
    <t>Ввод до фундамента Труба чвр d-100 протяж.12 м,колодец ж/б d-1000  1 шт.</t>
  </si>
  <si>
    <t>Трубы чвр д=150 126м, д=160 пнд 12м, д=110 пнд 100м, д=100 чвр 263м, д=100 ст 84.9м, д=50 чвр 72м</t>
  </si>
  <si>
    <t>Ввод до фундамента Труба пнд d-32 протяж. 20 м</t>
  </si>
  <si>
    <t>Ввод до фундамента Трубы стальные d=100мм-10п/м</t>
  </si>
  <si>
    <t>Трубы чвр d=125мм-56.2м. Глубина заложения до 2м</t>
  </si>
  <si>
    <t>Ввод до фундамента Труба чвр d-100 протяж. 5.4 м, колодец ж/б d-1000  1 шт.</t>
  </si>
  <si>
    <t>Трубы чвр д=100 ,задвижка Д-100, протяж.- 3м, колодец кирп. d-1м 1 шт</t>
  </si>
  <si>
    <t>Трубы д=63 пнд  140м</t>
  </si>
  <si>
    <t xml:space="preserve">В/сети,длина 38,4 м,диаметр трубы 0,15 м,чугун,ВК-2,ЗУ-1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</si>
  <si>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53:02:0000000:3894-53/036/2018-1</t>
  </si>
  <si>
    <t>53:02:0000000:2436-53/036/2020-1</t>
  </si>
  <si>
    <t>53:02:0000000:4032-53/002/2017-2</t>
  </si>
  <si>
    <t>53-53/002-53/999/001/2016-1898/1</t>
  </si>
  <si>
    <t>53:02:0031203:127-53\002/2017-3</t>
  </si>
  <si>
    <t>53-53/002-53/202/006/2015-159/2</t>
  </si>
  <si>
    <t>53:02:0011703:199-53/036/2018-1</t>
  </si>
  <si>
    <t>53:02:0130804:149-53/036/2020-1</t>
  </si>
  <si>
    <t xml:space="preserve">53:02:0000000:2435-53/036/2020-1 от_x000D_
28.08.2020 </t>
  </si>
  <si>
    <t>53-53/002-53/999/001/2016-1721/1</t>
  </si>
  <si>
    <t>53-53/002-53/999/001/2016-1672/1</t>
  </si>
  <si>
    <t>53-53/002-53/999/001/2016-1674/1</t>
  </si>
  <si>
    <t>53-53/002-53/999/001/2016-1725/1</t>
  </si>
  <si>
    <t>53-53/002-53/999/001/2016-1800/1</t>
  </si>
  <si>
    <t>53-53/002-53/999/001/2016-1660/1</t>
  </si>
  <si>
    <t>53-53/002-53/999/001/2016-1675/1</t>
  </si>
  <si>
    <t>53-53/002-53/999/001/2016-1658/1</t>
  </si>
  <si>
    <t>53-53/002-53/999/001/2016-1676/1</t>
  </si>
  <si>
    <t>53:02:0151004:175-53/002/2017-1</t>
  </si>
  <si>
    <t>53-53/002-53/999/001/2016-1481/1</t>
  </si>
  <si>
    <t>53-53/002-53/999/0011/2016-1757/1</t>
  </si>
  <si>
    <t>53-53/002-53/999/001/2016-1480/1</t>
  </si>
  <si>
    <t>53-53/002-53/999/001/2016-1705/1</t>
  </si>
  <si>
    <t>53-53/002-53/999/001/2016-1706/1</t>
  </si>
  <si>
    <t>53-53/002-53/202/001/2016-8805/02</t>
  </si>
  <si>
    <t>53-53/002-53/202/001/2016-8807/02</t>
  </si>
  <si>
    <t>53-53/002-53/202/001/2016-8806/3</t>
  </si>
  <si>
    <t>53-53/002-53/999/001/2016-1761/1</t>
  </si>
  <si>
    <t>53-53/002-53/999/001/2016-1759/1</t>
  </si>
  <si>
    <t>53:22:0011721:21-53/002/2017-1</t>
  </si>
  <si>
    <t>53-53/002-53/999/001/2016-1707/1</t>
  </si>
  <si>
    <t>53-53/002-53/999/001/2016-1701/1</t>
  </si>
  <si>
    <t>53-53/002-53/999/001/2016-1702/1</t>
  </si>
  <si>
    <t>53-53/002-53/999/001/2016-1722/1</t>
  </si>
  <si>
    <t>53-53/002-53/999/001/20116-1723/1</t>
  </si>
  <si>
    <t>53-53/002-53/999/001/2016-1724/1</t>
  </si>
  <si>
    <t>53-53/002-53/999/001/2016-1899/1</t>
  </si>
  <si>
    <t>53:02:0122001:202-53/033/2018-1</t>
  </si>
  <si>
    <t>53:02:0122001:203-53/033/2018-1</t>
  </si>
  <si>
    <t>53:02:0122001:201-53/033/2018-1</t>
  </si>
  <si>
    <t>53-53/002-53/999/001/2016-1773/1</t>
  </si>
  <si>
    <t>53-53/002-53/999/001/2016-1677/1</t>
  </si>
  <si>
    <t>53-53/002-53/102/002/2015-245/2</t>
  </si>
  <si>
    <t>53:22:0020930:9-53/002/2017-5</t>
  </si>
  <si>
    <t>53:22:0020930:10-53/002/2017-3</t>
  </si>
  <si>
    <t>53:22:0020930:18-53/002/2017-1</t>
  </si>
  <si>
    <t>53-53/002-53/999/001/2016-1679/1</t>
  </si>
  <si>
    <t>53:22:0020930:17-53/002/2017-1</t>
  </si>
  <si>
    <t xml:space="preserve"> 53:22:0000000:16150-53/002/2017-2 </t>
  </si>
  <si>
    <t xml:space="preserve">53:22:0011553:385-53/002/2017-2 </t>
  </si>
  <si>
    <t>53:22:0000000:16154-53/002/2017-4</t>
  </si>
  <si>
    <t xml:space="preserve">53:22:0010205:62-53/002/2017-2 </t>
  </si>
  <si>
    <t xml:space="preserve">53:22:0010405:25-53/002/2017-2 </t>
  </si>
  <si>
    <t>53:22:0011523:89-53/002/2017-4</t>
  </si>
  <si>
    <t>53:22:0000000:16152-53/002/2017-4</t>
  </si>
  <si>
    <t>53-53/002-53/202/001/2016-8991/2</t>
  </si>
  <si>
    <t>53:22:0000000:16153-53/002/2017-4</t>
  </si>
  <si>
    <t xml:space="preserve">53:00:0000000:56-53/002/2017-2 </t>
  </si>
  <si>
    <t xml:space="preserve">53:22:0020821:74-53/002/2017-2 </t>
  </si>
  <si>
    <t>20.05.2016</t>
  </si>
  <si>
    <t>Оборудование систем водоподготовки питьевой воды контейнерного типа д. Железково</t>
  </si>
  <si>
    <t>Оборудование систем водоподготовки питьевой воды контейнерного типа</t>
  </si>
  <si>
    <t>Насос вертикальный многоступенчатый WATERSTRY SB 10-6 HQQE 3,0kW 3x380V 50Hz IE2 ST</t>
  </si>
  <si>
    <t>Насос TWU 4.08-21-DM-C (WILO) (W6081627)</t>
  </si>
  <si>
    <t>Насос Вертикальный WATERSTRY SB 10-6 F-SQQE 2,2kW 3x380V 50Hz IE3</t>
  </si>
  <si>
    <t>Система водоподготовка питьевой воды</t>
  </si>
  <si>
    <t xml:space="preserve">Оборудование систем водоподготовки питьевой воды </t>
  </si>
  <si>
    <t>Блок контейнер металлический</t>
  </si>
  <si>
    <t>Насос ЭЦВ 5-6,5-80</t>
  </si>
  <si>
    <t>Насос погружной  Zenit GR BLUE PRO 200/2/G40H A1CM5 (1.5 кВт 220В с поплавком)</t>
  </si>
  <si>
    <t>Насос Zenit GRBLUEP 200/2/G4OH A1CT5 NC Q TR 2SIC 10 400V</t>
  </si>
  <si>
    <t>Компрессор 12ВФ  с муфтой</t>
  </si>
  <si>
    <t>БОС (п. ВОЛГИНО)</t>
  </si>
  <si>
    <t>Система аэрации Политар секция №2</t>
  </si>
  <si>
    <t>Система аэрации Политар секция №1</t>
  </si>
  <si>
    <t>Воздуходувка ВРМТ 95 ПП 100-70-180</t>
  </si>
  <si>
    <t>Насосные станции</t>
  </si>
  <si>
    <t>Насос(№1)  S1.100.125.500.4.62М.Н.36 7.G.N.D.511</t>
  </si>
  <si>
    <t>Насос(№2)  S1.100.125.500.4.62М.Н.36 7.G.N.D.511</t>
  </si>
  <si>
    <t>Бабино</t>
  </si>
  <si>
    <t>Насос ЭЦВ 10-65-90</t>
  </si>
  <si>
    <t>Система  диспетчеризации и АСУ скважин водозабора Бабино</t>
  </si>
  <si>
    <t>ВОС (Парковая,2)</t>
  </si>
  <si>
    <t xml:space="preserve">Расходомер  ЭХО-Р-03-1 с  блоком интерфейса RS-232  </t>
  </si>
  <si>
    <t>Емкость Т 10000, 000000009</t>
  </si>
  <si>
    <t>Емкость Т 10000, 000000010</t>
  </si>
  <si>
    <t>Емкость Т 10000, 000000011</t>
  </si>
  <si>
    <t>Емкость Т 10000, 000000012</t>
  </si>
  <si>
    <t>Емкость Т 10000, 000000013</t>
  </si>
  <si>
    <t>Насос DLX-MA/MB 8-10 230V, 000000029</t>
  </si>
  <si>
    <t>Насос жидкостный ТР 250 800м3*57м</t>
  </si>
  <si>
    <t>Насос 1Д500-63а б/дв,б/р, 000000032</t>
  </si>
  <si>
    <t>Насос НД 2,5 400/16 К14А с эл.дв. 1.1/1500</t>
  </si>
  <si>
    <t>Насос Х 65-50-125 П-СД с эл.дв. 3 кВт</t>
  </si>
  <si>
    <t>Частотный преобразователь ATV61 75kW 500V IP20 (ATV61HD75N4)</t>
  </si>
  <si>
    <t>автомат сист.упр.водоснабж.диспетчерская тех помощ</t>
  </si>
  <si>
    <t>Система автоматизации КНС</t>
  </si>
  <si>
    <t>Автоматическая система управления 2-го подъема</t>
  </si>
  <si>
    <t>Расходомер  ЭХО-Р-03-1 с  блоком интерфейса RS-232</t>
  </si>
  <si>
    <t>Ленточный фильтропресс</t>
  </si>
  <si>
    <t>23627</t>
  </si>
  <si>
    <t>23460</t>
  </si>
  <si>
    <t>23526</t>
  </si>
  <si>
    <t>23513</t>
  </si>
  <si>
    <t>23514</t>
  </si>
  <si>
    <t>23461</t>
  </si>
  <si>
    <t>23462</t>
  </si>
  <si>
    <t>23413</t>
  </si>
  <si>
    <t>А23460</t>
  </si>
  <si>
    <t>23463</t>
  </si>
  <si>
    <t>23414</t>
  </si>
  <si>
    <t>23518</t>
  </si>
  <si>
    <t>23464</t>
  </si>
  <si>
    <t>23525</t>
  </si>
  <si>
    <t>23411</t>
  </si>
  <si>
    <t>23520</t>
  </si>
  <si>
    <t>23381</t>
  </si>
  <si>
    <t>23380</t>
  </si>
  <si>
    <t>23382</t>
  </si>
  <si>
    <t>23522</t>
  </si>
  <si>
    <t>23523</t>
  </si>
  <si>
    <t>23408</t>
  </si>
  <si>
    <t>23508</t>
  </si>
  <si>
    <t>00009</t>
  </si>
  <si>
    <t>00010</t>
  </si>
  <si>
    <t>00011</t>
  </si>
  <si>
    <t>00012</t>
  </si>
  <si>
    <t>00013</t>
  </si>
  <si>
    <t>00029</t>
  </si>
  <si>
    <t>00568</t>
  </si>
  <si>
    <t>00032</t>
  </si>
  <si>
    <t>23326</t>
  </si>
  <si>
    <t>23340</t>
  </si>
  <si>
    <t>50668</t>
  </si>
  <si>
    <t>15782</t>
  </si>
  <si>
    <t>23425</t>
  </si>
  <si>
    <t>15620</t>
  </si>
  <si>
    <t>31.12.2021</t>
  </si>
  <si>
    <t>06.05.2019</t>
  </si>
  <si>
    <t>31.03.2021</t>
  </si>
  <si>
    <t>30.06.2020</t>
  </si>
  <si>
    <t>28.08.2018</t>
  </si>
  <si>
    <t>30.09.2020</t>
  </si>
  <si>
    <t>26.02.2021</t>
  </si>
  <si>
    <t>30.04.2018</t>
  </si>
  <si>
    <t>01.12.2021</t>
  </si>
  <si>
    <t>31.12.2020</t>
  </si>
  <si>
    <t>31.03.2018</t>
  </si>
  <si>
    <t>17.12.2019</t>
  </si>
  <si>
    <t>19.02.2018</t>
  </si>
  <si>
    <t>30.09.2014</t>
  </si>
  <si>
    <t>29.12.2015</t>
  </si>
  <si>
    <t>31.10.2019</t>
  </si>
  <si>
    <t>16.05.2016</t>
  </si>
  <si>
    <t>13.12.2018</t>
  </si>
  <si>
    <t xml:space="preserve">23627 в составе :блок-контейнер,Насос Вертикальный WATERSTRY SB 10-6 F-SQQE 2,2kW 3x380V 50Hz IE3,,комплект обезжелезивания, Росвода RUNXIN/АС+МС/ до 2 м3/г колонна С665 автомат клапан RUNXIN TM F 67 Р   - 3 шт,аэрационная труба д110 с кольцами паля L  800 подключение 1 1/2  1 шт,компрессор для аэрации CAP-2 АIR PUMР  2 шт  , Воздуховодный клапан для системы водоочистки RACIVENT Ф25  1 шт ,Мешочный фильтр BFL-1 д32   2 шт,   , Расходомер Петерфлоу РС 32( фланцы)    2 шт ,,Сервопривод BELIMO sr230 a  с шар. Краном a32    1 шт.,  регулятор давления воды с манометром JFP-5 3/8   1 шт., . ,Ёмкость для воды, 2м3     1 шт., Щит управления с частотным преобразователем Алтивар 320   1 шт       </t>
  </si>
  <si>
    <t xml:space="preserve"> В составе оборудования система обезжелезивания 3 шт;дозирующий насос 1 шт;устройство пропорционального дозирования 1 шт;бак для кислотно-щелочного раствора 1шт; повысительная насосная станция 1 шт с насосным агрегатом 5,5 к Вт; шкаф управления 1 шт;  </t>
  </si>
  <si>
    <t xml:space="preserve">23526 насос вертикальный многоступенчатый центробежный,электродвигатель 3-х фазный асинхронный,напряжение:1*220-230/240В,предназначены для применения с чистыми, нейтральными, маловязкими и невзрывоопасными жидкостями, которые не содержат твёрдых абразивных частиц и волокон. </t>
  </si>
  <si>
    <t xml:space="preserve">насос  с погружным двигателем  для водоснабжения из скважин  c  с макс глубиной погружения 200 м  ; Q max 13m3/h $ H max140 m $ </t>
  </si>
  <si>
    <t>многоступенчатый центробежный  насос с асинхронным двигателем Напряжение 1*220-230/240В,Вид насоса -поверхностный,установка  вертикальная ;номинальная мощность кВт 2,2 ; номинальная подача м3/ч 10; номинальный напор М 13; подача макс м/ч 13; напор макс м 59</t>
  </si>
  <si>
    <t>В составе оборудования система обезжелезивания 3 шт;дозирующий насос 1 шт;устройство пропорционального дозирования 1 шт;бак для кислотно-щелочного раствора 1шт; повысительная насосная станция 1 шт с насосом 5,5 кВт; шкаф управления 1 шт; блок контейнер металлический 1 шт</t>
  </si>
  <si>
    <t>Оборудование в составе: фильтр мешочный  ВFL 2 шт; расходомер РС-32 1 шт;аэрационная труба д160 1 шт; аэрационный кмпрессор 1шт;эл.магнитный клапан 1 шт; колонка фильтровальная 1665 5 шт; насос waterstai SB10-6  1 шт;; преобразователь частотный (дельта) 1 шт; стабилизатор напряжения 1 шт; емкость д/воды 2мЗ 2 шт; емкость д/воды 1мЗ  1 шт; счетчик учета электроэнергии с модемом GSM 1 шт.</t>
  </si>
  <si>
    <t>в составе: фильтр механической очистки ВFL-2 шт;блок непрерывной аэрации DFA -1 шт; насосная станция с частотным регулированием DPS-1шти насосным агрегатом 5,5кВт; фильтры DFIR  с каталитической загрузкой для удаления железа и марганца -1 шт;накопительные емкости-1 шт;расходометр счетчик электромагнитный -1 шт;узел учета электроэнергии с GPS-модемом-1 шт;стабилизатор напряжения 8-10 кВт-1 шт,компрессор САП -2  1 шт</t>
  </si>
  <si>
    <t>блок контейнер металлический  6,0*2,45*2,45;крыша металлическая зафальцованная и точечно приваренная,каркас :швеллер +уголок 150*150 мм;внешняя отделка - сэндвич панели; внутрення отделка - сэндвич панели; утеплитель УРСА, электропроводка в кабель канале,автомат 25 амп 1 шт; светильник ЛЭД 2*18 2 шт; розетки 2 шт; выключатель 1 шт; дверь металлическая утепленная</t>
  </si>
  <si>
    <t>Оборудование в составе: фильтр мешочный ВFL 2 шт; расходомер РС-32 1 шт;аэрационная труба д160 1 шт; аэрационный компрессор 1шт;эл.магнитный клапан 1 шт; колонка фильтровальная 1665 5 шт; насос waterstai SB 15-10  1 шт;; преобразователь частотный (дельта) 1 шт; стабилизатор напряжения 1 шт; емкость д/воды 2мЗ 2 шт; емкость д/воды 1мЗ  1 шт; счетчик учета электроэнергии с модемом GSM 1 шт.,</t>
  </si>
  <si>
    <t xml:space="preserve"> в составе: фильтр механической очистки ВFL-2 шт;блок непрерывной аэрации DFA -1 шт; насосная станция с частотным регулированием DPS-1шт в составе насосный агрегат 5,5 кВт; фильтры DFIR  с каталитической загрузкой для удаления железа и марганца -1 шт;накопительные емкости-1 шт;расходометр счетчик электромагнитный -1 шт;узел учета электроэнергии с GPS-модемом-1 шт;стабилизатор напряжения 8-10 кВт-1 шт,компрессор САП-2  1 шт</t>
  </si>
  <si>
    <t xml:space="preserve"> насос центробежный скважинный,предназначен для подъёма воды с общей минерализацией не более 1500мг/л,с водородным показателем рН от 6,5до 9,5,,температурой до 35 градусов, с массовой долей твердых механических примесей не более0,01%(10г/м)</t>
  </si>
  <si>
    <t>23525 предназначен для  фекальных вод,кол-во фаз 1,частота 50,кол-во оборотов в мин 2900,напряжение 230V.мощность двигателя  1,5 kW.емкость конденсатора 30, пропускная способность  Q min 60 i/min  Q max 300 i/min,напор  H max 25m  H min 7 m..вес 16 кг</t>
  </si>
  <si>
    <t>инв 23411 motor 3.Hz50.Rpm 2900. V400. Qmin 60 Qmax300   T max =40C макс погр 20м предназначены для фекальных вод и для откачки воды с небольшим содержанием твердых частиц</t>
  </si>
  <si>
    <t xml:space="preserve"> предназначен для сжатия , транспортирования воздуха и газов; напорный режим 80 кПа,вакуумный режим 45 кПа, производительность 1,5 мЗ/мин, масса изделия 40кг,габариты 395*260*345</t>
  </si>
  <si>
    <t>установлен на КНС №1,,номер на объектр Н1;  канализационный насос с ном расходомQ max 486 м3/час; ном напор Н max 55 м;напряжение 400 v; ном ток 102 А; частота 50Нz</t>
  </si>
  <si>
    <t>установлен на КНС №1,,номер на объектр Н2;  канализационный насос с ном расходомQ max 486 м3/час; ном напор Н max 55 м;напряжение 400 v; ном ток 102 А; частота 50Нz</t>
  </si>
  <si>
    <t>инв 23408    скважина №4 насос центробежный скважинный для подъема  воды с общей минерализацией не более 1500мг/л,с водородным показателем(РН) от 6,5 до 9,5 ; температурой до 35 градусов С заводской № 071030 ,</t>
  </si>
  <si>
    <t>23642  установлен на блоке очистки №3 ;приборы для измерения или контроля расхода уровня давления или прочих жидкостей и газов,заводской номер 14951, напряжение питания В не более 10; потребляемая мощность Вт не более 6; средний срок службы не менее 6  Комплектность: Акустический преобразователь АП-13 № 14951; преобразователь передающий измерительный  ППИ-1 № 14951; блок связи с компьютром (встроенный)  RS-232</t>
  </si>
  <si>
    <t>Насос дозатор, Категория точности- 2,5; Номинальная подача - 400л/час; Предельное давление - 16 кгс/см2; Мощность электродвигателя - 1,1 кВт;  Напряжение  - 380 В; Число оборотов  -1500 об/мин; Частота тока - 50 Гц,;</t>
  </si>
  <si>
    <t xml:space="preserve"> установлен в цехе обеззараживания ВОС и ВНС,предназначен для перекачивания  химически активных и нейтральных жидкостей плотностью не более 1850кг/м3;двигатель асинхронный трехфазный серии АИР 90 L э исп 1081 степень защиты двиг IP 55,напряжение 220/380 V.год выпуская двигателя  01/01.2019,двигатель со шпонкой на валу</t>
  </si>
  <si>
    <t>Изготовитель АО "Шнейдер Электрик" зав.№ 6Ц1541000305 класс изоляции IP - 20.  75 KW 380/480 V</t>
  </si>
  <si>
    <t>Для автоматического  управления системой водоснабжения</t>
  </si>
  <si>
    <t>установлен  на блоке очистки № 2 ;приборы для измерения или контроля расхода уровня давления или прочих жидкостей и газов,заводской номер 13147, напряжение питания В не более 10; потребляемая мощность Вт не более 6; средний срок службы не менее 6</t>
  </si>
  <si>
    <t>Обезвоживание осадка сточных вод</t>
  </si>
  <si>
    <t>ул.Новгородская от ул.Гончарная до ВК около д.№ 46 по Новгородская в  г.Боровичи</t>
  </si>
  <si>
    <t xml:space="preserve"> Водопроводная ПНС ул. Новоселицкая, подземного исполнения, комплектная, с насосным оборудованием и технологическими трубопроводами,  №53:22:0011563:193, 22,5 кв.м. </t>
  </si>
  <si>
    <t xml:space="preserve">НО г.Боровичи ул.Рабочая </t>
  </si>
  <si>
    <t>Водовод от станции обезжелезивания Бабино до головных очистных сооружений Парковая ,2</t>
  </si>
  <si>
    <t>Трубы д=500 ПНД    протяженность 4550 м, 13 колодцев ж/б (д=1.5м 10 шт. д=2м 2 шт. д=3м 1 шт)</t>
  </si>
  <si>
    <t>Ограждение с распашными  воротами, 30 шт   а/ц столбов д.100мм; сетка сварная ОЦ 2х25м яч.50х50х1,6   100 п.м. , сприральное ограждение СББ АКЛ 500/50/3</t>
  </si>
  <si>
    <t>В/сети уличные по ул.Ткачей от ул.С.Перовской мимо церкви в Ланошино вдоль полиции по пер.Огородному</t>
  </si>
  <si>
    <t>В/сети внутриквартальные по ул.Потерпелицкой дома 12, 14, 16, 18, 20 (без вводов)</t>
  </si>
  <si>
    <t>В/сети  уличные за ул.Сельской (со стороны Прогресса) от ул.Сенной до ул.Шоссейной в п.Прогресс</t>
  </si>
  <si>
    <t>В/сети  уличные по ул.Декабристов от ул.Сельской до ул.Дружбы в п.Прогресс</t>
  </si>
  <si>
    <t>В/сети уличныепо ул. Раздольской от ул.Боровичской до ул.Пестовской, по ул.Пестовской от д.7 до ул.Б</t>
  </si>
  <si>
    <t>В/сети  уличные по ул.В.Бианки от д.14 до д.45а</t>
  </si>
  <si>
    <t>В/сети  ст. перекачки Устье от ул.Гравийной до ВК у КНС №9 на ул.Глиняной</t>
  </si>
  <si>
    <t>В/сети  ул.Кузнецова д. 19 до ПГ №88 у пож.части</t>
  </si>
  <si>
    <t>В/сети  уличные по ул.Почтовой от ВК у д.2 до пер.Чайковского</t>
  </si>
  <si>
    <t>В/сети  уличные по ул.Совхозной от д.8 до ул.9-го Января</t>
  </si>
  <si>
    <t>В/сети уличные п.Волгино от д.3 ул.Зеленая до ВК у кожзавода</t>
  </si>
  <si>
    <t>В/сети уличные по пер.Реппо от ул.Дзержинского до д.5 по пер.Реппо</t>
  </si>
  <si>
    <t>Ввод до фундамента ул.О.Кошевого д.5</t>
  </si>
  <si>
    <t>В/сети централизованной системы холодного водоснабжения  п.Окладнево</t>
  </si>
  <si>
    <t>В/сети централизованной системы холдного водоснабжения усадьба Жадины</t>
  </si>
  <si>
    <t>В/сети централизованной системы холдного водоснабжения деревня  Жадины</t>
  </si>
  <si>
    <t>В/сети централизованной системы холдного водоснабжения деревня  Липовец</t>
  </si>
  <si>
    <t>К/сети уличные по пер.Огородному от пер.Кооперативного до ул.А.Невского</t>
  </si>
  <si>
    <t>К/сети дворовые от домов 16, 18, 20 по ул.Потерпелицкой (без выпусков)</t>
  </si>
  <si>
    <t>К/сети  дворовые от домов 12, 14 по ул.Потерпелицкой (без выпусков)</t>
  </si>
  <si>
    <t>К/сети  уличные от д.5 по ул.О.Кошевого до КНС №6 (без выпусков)</t>
  </si>
  <si>
    <t>К/сети  дворовые от пр.Титова д.8 до дворовых к/с к д.1 ул.Энгельса</t>
  </si>
  <si>
    <t>К/сети  уличные Гоголя 14/18</t>
  </si>
  <si>
    <t>К/сети  уличные Сенная 93</t>
  </si>
  <si>
    <t>К/сети  на новую полицию  уличные пер.Огородный</t>
  </si>
  <si>
    <t>Канализационные сети д.Сушилово</t>
  </si>
  <si>
    <t>Канализационные сети д.Речка</t>
  </si>
  <si>
    <t>Ввод водопровода на здание до наружной стенки фундамента  ул. Строителей,8 в п. Прогресс</t>
  </si>
  <si>
    <t>КНС, К/сети по ул.Новая от д.№ 15 до д.№4 вдоль домов №№1,2,3,4 до КНС от КНС до выпуска д.Перелучи</t>
  </si>
  <si>
    <t>23428</t>
  </si>
  <si>
    <t>23429</t>
  </si>
  <si>
    <t>23430</t>
  </si>
  <si>
    <t>23431</t>
  </si>
  <si>
    <t>23432</t>
  </si>
  <si>
    <t>23433</t>
  </si>
  <si>
    <t>23434</t>
  </si>
  <si>
    <t>23435</t>
  </si>
  <si>
    <t>23436</t>
  </si>
  <si>
    <t>23437</t>
  </si>
  <si>
    <t>23438</t>
  </si>
  <si>
    <t>23439</t>
  </si>
  <si>
    <t>23440</t>
  </si>
  <si>
    <t>23441</t>
  </si>
  <si>
    <t>23442</t>
  </si>
  <si>
    <t>23443</t>
  </si>
  <si>
    <t>23444</t>
  </si>
  <si>
    <t>23445</t>
  </si>
  <si>
    <t>23446</t>
  </si>
  <si>
    <t>23447</t>
  </si>
  <si>
    <t>23448</t>
  </si>
  <si>
    <t>23449</t>
  </si>
  <si>
    <t>23450</t>
  </si>
  <si>
    <t>23451</t>
  </si>
  <si>
    <t>23452</t>
  </si>
  <si>
    <t>23453</t>
  </si>
  <si>
    <t>23454</t>
  </si>
  <si>
    <t>23516</t>
  </si>
  <si>
    <t>Министерство Строительства, Архитектуры и Имущественных Отношений Новгородской области</t>
  </si>
  <si>
    <t>Администрация Боровичского муниципального района передаточный акт от 27.03.2019</t>
  </si>
  <si>
    <t>Администрация Боровичского муниципального района передаточный акт от 05.08.2020</t>
  </si>
  <si>
    <t xml:space="preserve">Движимое имущество объектов (не)централизованных систем водоснабжения и водоотведения 
</t>
  </si>
  <si>
    <t>Кировская централизованная система водоснабжения  (п.Кировский)</t>
  </si>
  <si>
    <t>в эксплуатации</t>
  </si>
  <si>
    <t>Консервация</t>
  </si>
  <si>
    <t>Система водоподготовки питьевой воды</t>
  </si>
  <si>
    <t>Боровичский р-он, н.п. Опеченский Посад</t>
  </si>
  <si>
    <t>Боровичский р-он, н.п. Путлино</t>
  </si>
  <si>
    <t>Боровичский р-он, н.п. Егла</t>
  </si>
  <si>
    <t>КНС №1 г.Боровичи, пер.Огородный</t>
  </si>
  <si>
    <t>Скважина №4 Боровичский р-он, Прогресский с/с, д.Бабино</t>
  </si>
  <si>
    <t>г.Боровичи, ул.Парковая 2 установлен  на блоке очистки № 2</t>
  </si>
  <si>
    <t>г.Боровичи, ул.Парковая 2 установлен на блоке очистки №3</t>
  </si>
  <si>
    <t>г.Боровичи, ул.Парковая 2  установлен в цехе обеззараживания ВОС и ВНС</t>
  </si>
  <si>
    <t xml:space="preserve">г.Боровичи, ул.Парковая 2 Павильон для цеха гипохлорида, </t>
  </si>
  <si>
    <t>Новгородская область, р-н Боровичский, с/п Опеченское, д Перелучи, ул Школьная, д 33</t>
  </si>
  <si>
    <t>Новгородская область, р-н Боровичский, п Волгино</t>
  </si>
  <si>
    <t>Боровичский муниципальный район, Прогресское сельское поселение</t>
  </si>
  <si>
    <t>р-н Боровичский, д Бабино, пер Прогресский</t>
  </si>
  <si>
    <t>№ 53:02:0000000:11473-53/033/2020-1 от 11.12.2020</t>
  </si>
  <si>
    <t>№ 53:22:0010921:120-53/036/2021-3 от 22.10.2021</t>
  </si>
  <si>
    <t>№ 53:22:0000000:16511-53/036/2021-3 от 22.10.2021</t>
  </si>
  <si>
    <t>№ 53:00:0000000:87-53/036/2020-1 от 29.09.2020</t>
  </si>
  <si>
    <t>№ 53:22:0011563:193-53/036/2021-3 от 22.10.2021</t>
  </si>
  <si>
    <t>№ 53:22:0000000:16510-53/036/2021-3 от 22.10.2021</t>
  </si>
  <si>
    <t>№ 53:02:0101201:153-53/002/2017-2 от 30.08.2017</t>
  </si>
  <si>
    <t>Скважина №11-74</t>
  </si>
  <si>
    <t>53:02:0010201:240</t>
  </si>
  <si>
    <t>№ 53:02:0010201:240-53/036/2022-3 от 21.06.2022</t>
  </si>
  <si>
    <t>Пожарный гидрант № 416 по адресу Поселок 1-го цеха д.3 инв.23232а</t>
  </si>
  <si>
    <t>Пожарный гидрант № 418 по адресу Поселок 1-го цеха д.6 инв.23232б</t>
  </si>
  <si>
    <t>Администрация Боровичского муниципального района передаточный акт от 30.06.2018г</t>
  </si>
  <si>
    <t>23232а</t>
  </si>
  <si>
    <t>23232б</t>
  </si>
  <si>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Боровичский р-он, Сушанский с/с, п. Волгино, в 200м на юг </t>
    </r>
  </si>
  <si>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г. Боровичи, ул. Парковая,  р. Мста</t>
    </r>
  </si>
  <si>
    <r>
      <rPr>
        <sz val="11"/>
        <color rgb="FFFF0000"/>
        <rFont val="Calibri"/>
        <family val="2"/>
        <charset val="204"/>
        <scheme val="minor"/>
      </rPr>
      <t xml:space="preserve">         </t>
    </r>
    <r>
      <rPr>
        <sz val="11"/>
        <rFont val="Calibri"/>
        <family val="2"/>
        <charset val="204"/>
        <scheme val="minor"/>
      </rPr>
      <t xml:space="preserve">                                       к/сети уличные по ул.Советской в районе д.154 через дорогу на 1-е Раздолье до напорных к/с в районе магазина</t>
    </r>
  </si>
  <si>
    <t>Тухунская система водоотведения (н.п. Тухун)</t>
  </si>
  <si>
    <t>г.Боровичи, ул.Парковая 2 (2-й подъем)</t>
  </si>
  <si>
    <t>Блок очистных сооружений  1921,5 кв.м реестр 120003288</t>
  </si>
  <si>
    <t>Водопроводная  сеть к жилому дому по адресу: ул. Раздолье, з/у 1 с кад 53020122802309 г. Боровичи</t>
  </si>
  <si>
    <t>Водопроводная сеть к жилому дому по адресу: ул. Советская,д. 9  в д. Ёгла Боровичского района</t>
  </si>
  <si>
    <t>Водопроводная сеть к жилому дому по адресу: ул. Фурманова,18-а/1  в г. Боровичи</t>
  </si>
  <si>
    <t>Водопроводная сеть к жилому дому по адресу: ул. Фурманова,24  в г. Боровичи</t>
  </si>
  <si>
    <t>Водопроводная сеть к жилому дому по адресу: ул.Болотная,4 в г. Боровичи</t>
  </si>
  <si>
    <t>Водопроводная сеть к жилому дому по адресу: ул.Гоголя д.144 в г. Боровичи</t>
  </si>
  <si>
    <t>Водопроводная сеть к жилому дому по адресу: ул.Дзержинского,16 в г. Боровичи</t>
  </si>
  <si>
    <t>Водопроводная сеть к жилому дому по адресу: ул.Кропоткина,12 в г. Боровичи</t>
  </si>
  <si>
    <t>Канализационная сеть от жилого дома по адресу: мкр Северный,13 в г. Боровичи</t>
  </si>
  <si>
    <t>Канализационная сеть от жилого дома по адресу: ул. Гоголя,д.144 в г. Боровичи</t>
  </si>
  <si>
    <t>Реагентное хозяйство 715 кв.м реестр 120003289</t>
  </si>
  <si>
    <t>Сооружения для повторного использования воды после промывки фильтров  375кв.м реестр 120003292</t>
  </si>
  <si>
    <t>2.5. Малоценное оборудование и запасы &lt;2&gt;</t>
  </si>
  <si>
    <t>Вакуумный насос  Hudropack 4.1.57 м3/мин, инв.50784,реестровый 230 000 309</t>
  </si>
  <si>
    <t>Вакуумный насос Hudropck 4.1.57м3/мин инв.50968,реестровый 230 000 305</t>
  </si>
  <si>
    <t>Воздухоосушительная установка инв.11281,реестровый 230 000 204</t>
  </si>
  <si>
    <t>Q=10000 м3/час, 2х4м</t>
  </si>
  <si>
    <t>Газодувка 22ВФ-63/15СМ2УЗ (н.п.Волок) реестровый 230 000 172</t>
  </si>
  <si>
    <t>Датчик уровня ЭХО-АС-01 с блоком токового выхода</t>
  </si>
  <si>
    <t>Дренажный насос S1064 120м3*11,3м</t>
  </si>
  <si>
    <t>Емкостной водоподогреватель ОСТ-7 инв.10480,реестровый 230 000 208</t>
  </si>
  <si>
    <t>Диаметр корпуса 114мм,длина-2000мм, площадь поверхностного нагрева - 1.76длина труб 2000 мм, количество латунных трубок - 19 шт.</t>
  </si>
  <si>
    <t>Илосос ИВР-30 инв.11354,реестровый 230 000 317</t>
  </si>
  <si>
    <t>цистерна 3куб.м.Служит для возврата активного ила из вторичнох отстойников в аэротенки .Изготовлены из стальных труб.находится  в составе вторичного отстойника№4</t>
  </si>
  <si>
    <t>Илосос ИВР-30 инв.51150,реестровый 230 000 317</t>
  </si>
  <si>
    <t>Илосос ИВР-30 инв.51151,реестровый 230 000 317</t>
  </si>
  <si>
    <t>Информационная панель 2х1м(ВРК)</t>
  </si>
  <si>
    <t>Комплект аудиодомофона. Вызывная панель, аудиотрубка, накладной или врезной монтаж TS-203Kit</t>
  </si>
  <si>
    <t>Комплект эл.оборуд Щиты  д.Плесо инв.30169,реестровый 230 000 210</t>
  </si>
  <si>
    <t>Кран балка инв.11515,реестровый 230 000 176</t>
  </si>
  <si>
    <t>Кран-балка с эл.приводом эл.тельфер на монорельсе в здании КНС</t>
  </si>
  <si>
    <t>Кран балка инв.11516,реестровый 230 000 175</t>
  </si>
  <si>
    <t>Кран-балка с эл.приводом на монорельсе в здании КНС 1</t>
  </si>
  <si>
    <t>Кран подвесной инв.11278,реестровый 230 000 214</t>
  </si>
  <si>
    <t>Грузоподъемность 5 тонн</t>
  </si>
  <si>
    <t>Лестница на станции 2 подъем инв.10493,реестровый 230 000 215</t>
  </si>
  <si>
    <t>Мусорный контейнер</t>
  </si>
  <si>
    <t>Насос  ТР -250 Грюндфос инв.50960,реестровый 230 000 311</t>
  </si>
  <si>
    <t>Насос  ТР -250 Грюндфос на 2 подъеме инв.50961,реестровый 230 000 312</t>
  </si>
  <si>
    <t>Насос DLX MA/MB 5л/ч - 7бар</t>
  </si>
  <si>
    <t>Насос S 124 AE 6 инв.51205 КНС №12</t>
  </si>
  <si>
    <t xml:space="preserve">Насос S1 224 АМ6 инв.51208 КНС №5 </t>
  </si>
  <si>
    <t xml:space="preserve">Насос S1 224 АМ6 инв.51209 КНС №5 </t>
  </si>
  <si>
    <t xml:space="preserve">Насос S1 224 АМ6 инв.51210 КНС №5 </t>
  </si>
  <si>
    <t>Насос TWU 4-0414-C DM (WILO) (W2786642)</t>
  </si>
  <si>
    <t>Насос TWU4-0418-C DM-QC (WILO)</t>
  </si>
  <si>
    <t>Насос ВВН-12  1 подъем вакуумный инв.11026,реестровый 230 000 222</t>
  </si>
  <si>
    <t>Производительность (при вакуме 70%) 12м^3/мин. Предельный вакум 97% Эл.двигатель 30 кв N 99581 1966г тип А-02-81-6 для залива насосов 6НДВ</t>
  </si>
  <si>
    <t>Насос ВТ-МА/М 30-4 230V</t>
  </si>
  <si>
    <t>Насос Д800-56 инв.50749,реестровый 230 000 223</t>
  </si>
  <si>
    <t>производительность 800 м2/ч напор 56м</t>
  </si>
  <si>
    <t>Насос Д800-56 инв.50750,реестровый 230 000 224</t>
  </si>
  <si>
    <t>Насос дрен. Джилекс "Фекальник" 260/10 Н, подъем 10м, произв. 260л/минн.,Р-800Вт, диам.частиц 35мм&gt;1</t>
  </si>
  <si>
    <t>Насос дренажный ДН-1100 Вихрь</t>
  </si>
  <si>
    <t>Насос К 65/50  н.ст.1 подъем(дренажный) инв.11036,реестровый 230 000 226</t>
  </si>
  <si>
    <t>производит=65м3/ч, Н=50м, Qэл.двиг=3.5кВт</t>
  </si>
  <si>
    <t>Насос К 90/85  реагентное инв.11412,реестровый 230 000 227</t>
  </si>
  <si>
    <t>Центробежный, консольного типа для передачи и подачи чистой воды.</t>
  </si>
  <si>
    <t>Насос К-18  реагентное инв.11059,реестровый 230 000 228</t>
  </si>
  <si>
    <t>производит=50м3/ч, Н=32м, Qэл.двиг=4.5кВт</t>
  </si>
  <si>
    <t>Насос СД 100/40 инв.30192,реестровый 230 000 233</t>
  </si>
  <si>
    <t>Q=144 м3/ч, h=46м</t>
  </si>
  <si>
    <t>Насос СД 160/10.5 инв.11271,реестровый 230 000 234</t>
  </si>
  <si>
    <t xml:space="preserve"> Подача Q-160 м3/час, напор Н-10,5 м</t>
  </si>
  <si>
    <t>Насос СМ200-150-500/4 без дв без рамы</t>
  </si>
  <si>
    <t>Насос ФГ 216/24 инв.11285,реестровый 230 000 236</t>
  </si>
  <si>
    <t xml:space="preserve">Насос фекальный FEKAMAX 100-15-7,5 </t>
  </si>
  <si>
    <t>Насос фекальный FEKAMAX 25-15-2.2</t>
  </si>
  <si>
    <t>Насос фекальный IBO IP 900 INOХ</t>
  </si>
  <si>
    <t>Насос ЭЦВ 4-2,5-80 кн</t>
  </si>
  <si>
    <t>Насос ЭЦВ 4-3-80 (дв.1,1 кВт)</t>
  </si>
  <si>
    <t xml:space="preserve">Насос ЭЦВ 4-3-80 (пр. часть, дв.1,1 кВт) </t>
  </si>
  <si>
    <t xml:space="preserve">Насос ЭЦВ 4-8-75 (пр. часть, дв.3 кВт) </t>
  </si>
  <si>
    <t>Насос ЭЦВ 5-7-72 (пр. часть, дв.2,2 кВт)</t>
  </si>
  <si>
    <t xml:space="preserve">Насос ЭЦВ 5-7-99 (пр. часть, дв.3 кВт) </t>
  </si>
  <si>
    <t xml:space="preserve">Насос ЭЦВ 6-36-97 (пр. часть, дв.13 кВт) </t>
  </si>
  <si>
    <t>Насосный агрегат НД 2,5 400/16 К14А инв.51096,реестровый 230 000 180</t>
  </si>
  <si>
    <t>Насос Дозировочный .плунжерный.Номинальная подача 400/л/ч.предельное равление на выходы 16кг/см2</t>
  </si>
  <si>
    <t>Насосный агрегат НД 2,5 400/16 К14А инв.511141,реестровый 230 000 180</t>
  </si>
  <si>
    <t>Насос Дозировочный .плунжерный.Номинальная подача 400/л/ч.предельное равление на выходы 16кг/см3</t>
  </si>
  <si>
    <t>Насосный агрегатД-320-50с эл.дв.75 квт/1500 об/мин инв.51235(станция обезжелезивания)</t>
  </si>
  <si>
    <t>НД 400/12 (дозаторы) инв.10952,реестровый 230 000 248</t>
  </si>
  <si>
    <t>производит=400п/ч, давление нагнетания-12 кгс/см2, Qэл.двиг=1.1кВт</t>
  </si>
  <si>
    <t>Погружной насос SP  125-3 Бабино инв.50971,реестровый 230 000 308</t>
  </si>
  <si>
    <t>Погружной насос SP 125-4</t>
  </si>
  <si>
    <t>Расходомер электромагнитный Питерфлоу РС32-15-А-Ф1</t>
  </si>
  <si>
    <t>Расходомер электромагнитный Питерфлоу РС32-15-А-Ф1 (вкл.БП и кабель UNITRONIC LIYCY 8х0,5 м.)</t>
  </si>
  <si>
    <t>Расходомер электромагнитный Питерфлоу РС32-15-А-Ф1-IP68 (вкл.БП)</t>
  </si>
  <si>
    <t>Расходомер электромагнитный Питерфлоу РС32-30-А-Ф1</t>
  </si>
  <si>
    <t>Расходомер электромагнитный Питерфлоу РС50-36-А-Ф1</t>
  </si>
  <si>
    <t>Расходомер ЭХО-Р-02 с блоком токового выхода</t>
  </si>
  <si>
    <t>СУНО-55 эл.участок инв.11073,реестровый 230 000 266</t>
  </si>
  <si>
    <t>система  управления насосными агрегатами Q=200кВт</t>
  </si>
  <si>
    <t>Счетчик воды WI-I, 40 град.С, DN 50, Qn 30, L 200 mm, с импульсным датчиком (100L/Imp.)</t>
  </si>
  <si>
    <t>Счетчик воды WI-N, 40 град.С, DN 80, Qn 90, L 225 mm</t>
  </si>
  <si>
    <t>Счетчик воды до 120гр.ВСКМ-32 ДГ муфт.(L-260мм) с МК</t>
  </si>
  <si>
    <t>Счетчик воды до 120гр.ВСКМ-32 ДГ муфт.с МК имп.вых</t>
  </si>
  <si>
    <t>Счетчик воды до 50гр.ВСКМ-40 "АТЛАНТ Х" муфт.(L-300мм) с МК</t>
  </si>
  <si>
    <t xml:space="preserve">Счетчик воды до 50гр.ВСХНд (имп вых)-125 фланц. </t>
  </si>
  <si>
    <t>Счетчик воды до 90гр.ВСКМ-15 ДГ муфт.(L-110мм) с МК имп.вых</t>
  </si>
  <si>
    <t>Тельфер электрический инв.11513,реестровый 230 000 269</t>
  </si>
  <si>
    <t>мощность до 2т.</t>
  </si>
  <si>
    <t>Трансформатор ТМ-250-10-04 инв.20023,реестровый 230 000 313</t>
  </si>
  <si>
    <t>Трансформатор ТМ-250-10-04 инв.51154,реестровый 230 000 314</t>
  </si>
  <si>
    <t>Трубовоздуходувка ТВ-175-16 инв.11273,реестровый 230 000 277</t>
  </si>
  <si>
    <t>ТВ-175-16</t>
  </si>
  <si>
    <t>Трубовоздуходувка ТВ-175-16 инв.11274,реестровый 230 000 278</t>
  </si>
  <si>
    <t>ТВ-175-17</t>
  </si>
  <si>
    <t>Трубовоздуходувка ТВ-175-16 инв.11275,реестровый 230 000 279</t>
  </si>
  <si>
    <t>ТВ-175-18</t>
  </si>
  <si>
    <t>Шкаф КРН-10 инв.20030,реестровый 230 000 315</t>
  </si>
  <si>
    <t>для распределения электрической энергии V=380</t>
  </si>
  <si>
    <t>Шкаф КРН-10 инв.51153,реестровый 230 000 316</t>
  </si>
  <si>
    <t>Шкаф ШРС -5 инв.11215,реестровый 230 000 283</t>
  </si>
  <si>
    <t>шкаф силовой металлический, 380</t>
  </si>
  <si>
    <t>Щит управления (Жадины) 35001147</t>
  </si>
  <si>
    <t>Щит управления (К-Суворовское)35001196</t>
  </si>
  <si>
    <t>Щит управления (ЛММС) 35001360</t>
  </si>
  <si>
    <t>Щит управления (Плавково) 35001306</t>
  </si>
  <si>
    <t>Щит управления (Речка) 35001295</t>
  </si>
  <si>
    <t>Щит управления (Сушилово) 35001294</t>
  </si>
  <si>
    <t>Щит управления (Травково) 35001208</t>
  </si>
  <si>
    <t>Щит управления д.Плесо КНС 2 РОРА 20/3Р3 инв.30174,реестровый 230 000 286</t>
  </si>
  <si>
    <t>Щит управления н.п. Ровное  35001001</t>
  </si>
  <si>
    <t>Эл.тельфер инв.11286,реестровый 230 000 289</t>
  </si>
  <si>
    <t>Грузоподъемность 3т</t>
  </si>
  <si>
    <t>г.Боровичи, ул.Парковая 2 (Водоочистные сооружения) 2-ой подъем</t>
  </si>
  <si>
    <t>г.Боровичи, ул.Парковая 2 (Водоочистные сооружения) 1-й подъем</t>
  </si>
  <si>
    <t>г.Боровичи, ул.Парковая 2 (Водоочистные сооружения) лаборатория</t>
  </si>
  <si>
    <t>Боровичский р-он, п. Волгино, в 200 м на юг (Биологические очистные сооружения)</t>
  </si>
  <si>
    <t>Борович. р-н д. Ёгла к Автоматизированной водоразборной колонке ИЧВ-УП-14 (инв № 23427)</t>
  </si>
  <si>
    <t>Боровичский р-он, дер. Егла, ул. Молодежная , 200 м на юго-запад от д. 1 (очистные)</t>
  </si>
  <si>
    <t>Боровичский район н.п. Травково</t>
  </si>
  <si>
    <t>Боровичский район н.п. Опеченский Рядок (станция водоочистки)</t>
  </si>
  <si>
    <t>Боровичский район н.п. Ровное (Железковского с/п) скважина</t>
  </si>
  <si>
    <t>Боровичский район н.п. Черноземь</t>
  </si>
  <si>
    <t>Боровичский район н.п. Липовец</t>
  </si>
  <si>
    <t>Боровичский район н.п. Передки (школа)</t>
  </si>
  <si>
    <t>цистерна 3куб.м.Служит для возврата активного ила из вторичнох отстойников в аэротенки .Изготовлены из стальных труб.находится  в составе вторичного отстойника№3</t>
  </si>
  <si>
    <t>г.Боровичи, пер.Огородный (КНС №1 инв № 14379)</t>
  </si>
  <si>
    <t>г.Боровичи,  ул. Окуловская (КНС №12)</t>
  </si>
  <si>
    <t>г.Боровичи, ул.Кр.Командиров (КНС №5)</t>
  </si>
  <si>
    <t>Боровичский район н.п. Еремеево</t>
  </si>
  <si>
    <t>Боровичский район н.п. Железково</t>
  </si>
  <si>
    <t>Боровичский район н.п. Староселье</t>
  </si>
  <si>
    <t>Боровичский район н.п. Жадины</t>
  </si>
  <si>
    <t>Боровичский район н.п. Семерицы</t>
  </si>
  <si>
    <t>Боровичский район н.п. Панево</t>
  </si>
  <si>
    <t>Боровичский район н.п. Озерево</t>
  </si>
  <si>
    <t>Боровичский район н.п. Кировский</t>
  </si>
  <si>
    <t>Боровичский район н.п. Сушилово</t>
  </si>
  <si>
    <t>Боровичский район н.п. Путлино</t>
  </si>
  <si>
    <t>Боровичский район н.п. Заречная</t>
  </si>
  <si>
    <t>Боровичский район н.п. Перелучи</t>
  </si>
  <si>
    <t>Боровичский район н.п. Мышлячье</t>
  </si>
  <si>
    <t>Боровичский район н.п. Егла</t>
  </si>
  <si>
    <t>Боровичский район н.п. Опеченский Посад (Мишарино)</t>
  </si>
  <si>
    <t>Боровичский район н.п. Кончанское</t>
  </si>
  <si>
    <t>Боровичский район н.п. Опеченский Посад (РТП)</t>
  </si>
  <si>
    <t>Боровичский район н.п. Передки</t>
  </si>
  <si>
    <t>Боровичский район н.п. Починная Сопка</t>
  </si>
  <si>
    <t>Боровичский район н.п. Тухун</t>
  </si>
  <si>
    <t>Боровичский район н.п. Волок</t>
  </si>
  <si>
    <t xml:space="preserve">Боровичский район н.п. Ровное (Железковского с/п) </t>
  </si>
  <si>
    <t>Боровичский район н.п. Опеченский Рядок (скважина)</t>
  </si>
  <si>
    <t>Боровичский район н.п. Прошково</t>
  </si>
  <si>
    <t>Боровичский район н.п. Речка (выпуск)</t>
  </si>
  <si>
    <t>Боровичский район н.п. Егла (Очистные)</t>
  </si>
  <si>
    <t>Боровичский район н.п. Прошково (очистные)</t>
  </si>
  <si>
    <t>Боровичский район н.п. Опеченский Посад (Мишарина)</t>
  </si>
  <si>
    <t>Боровичский район н.п. Болонье</t>
  </si>
  <si>
    <t>Боровичский район н.п. Окладнево</t>
  </si>
  <si>
    <t>Боровичский район н.п. Плавково</t>
  </si>
  <si>
    <t>Боровичский район н.п. Речка</t>
  </si>
  <si>
    <t>Боровичский район н.п. Ровное</t>
  </si>
  <si>
    <t>Датчик уровня ЭХО-АС-01 с  блоком токового выхода инв.51255 НС 2 подъема (машинный зал)</t>
  </si>
  <si>
    <t xml:space="preserve">Боровичский район н.п. Ровное (Егольского с/п) </t>
  </si>
  <si>
    <t>Боровичский р-он,Сушанский с/с,  д.Плесо, в 500 м на юго-запад от д. 55 (КНС №2)</t>
  </si>
  <si>
    <t>Частотные преобразователи Danfos VL 6062</t>
  </si>
  <si>
    <t>цистерна 3куб.м.Служит для возврата активного ила из вторичнох отстойников в аэротенки .Изготовлены из стальных труб.находится  в составе вторичного отстойника№2</t>
  </si>
  <si>
    <t>Боровичский р-он, п. Волгино, в 200 м на юг (Биологические очистные сооружения) Воздуходувная-насосоная станция</t>
  </si>
  <si>
    <t>Боровичский р-он, п. Волгино, в 200 м на юг (Биологические очистные сооружения) Воздуходувно-насосная станция</t>
  </si>
  <si>
    <t>Боровичский р-он, п. Волгино, в 200 м на юг (Биологические очистные сооружения) (КНС №10)</t>
  </si>
  <si>
    <t>Боровичский р-он, п. Волгино, в 200 м на юг (Биологические очистные сооружения) (КНС №12)</t>
  </si>
  <si>
    <t>м.Гверстянка в 300 м на северо-запад от д.1 (ГНС)</t>
  </si>
  <si>
    <t>Боровичский р-он, п. Волгино, в 200 м на юг (Биологические очистные сооружения) Насосная станция сырого осадка</t>
  </si>
  <si>
    <t>Боровичский р-он, п. Волгино, в 200 м на юг (Биологические очистные сооружения) (КНС №7)</t>
  </si>
  <si>
    <t>Боровичский р-он, п. Волгино, в 200 м на юг (Биологические очистные сооружения) (КНС №4)</t>
  </si>
  <si>
    <t>Боровичский р-он, п. Волгино, в 200 м на юг (Биологические очистные сооружения) (КНС №5)</t>
  </si>
  <si>
    <t>Боровичский р-он, п. Волгино, в 200 м на юг (Биологические очистные сооружения) Дренажно-насосная станция</t>
  </si>
  <si>
    <t>г.Боровичи, ул.Парковая 2 (Водоочистные сооружения) станция обезжелезивания</t>
  </si>
  <si>
    <t>г.Боровичи, ул.Парковая 2 (Водоочистные сооружения) реагентный цех здание ВОС</t>
  </si>
  <si>
    <t>г.Боровичи, ул.Парковая 2 (Водоочистные сооружения) 2-ой подъем Башня</t>
  </si>
  <si>
    <t>г.Боровичи, ул.Парковая 2 (Водоочистные сооружения) Павильон гипохлорида</t>
  </si>
  <si>
    <t>г.Боровичи, ул.Парковая 2 (Водоочистные сооружения) здание ОС блок №1</t>
  </si>
  <si>
    <t>г.Боровичи, ул.Парковая 2 (Водоочистные сооружения) 1 этаж</t>
  </si>
  <si>
    <t>Станция насосная</t>
  </si>
  <si>
    <t>Счетчик гор. воды ВСТН Ду 125 Ру16 Т&lt;150С L=250мм фл</t>
  </si>
  <si>
    <t>Администрация Боровичского муниципального района (передаточный акт от 30.06.2015г как безхозяйное имущество)</t>
  </si>
  <si>
    <t>Боровичский р-он, Прогресский с/с, д.Бабино скважина №3</t>
  </si>
  <si>
    <t xml:space="preserve">Боровичский р-он, Прогресский с/с, д.Бабино скважина №1 </t>
  </si>
  <si>
    <t xml:space="preserve">Боровичский р-он, Прогресский с/с, д.Бабино скважина №2 </t>
  </si>
  <si>
    <t xml:space="preserve">Боровичский р-он, Прогресский с/с, д.Бабино скважина №3 </t>
  </si>
  <si>
    <t xml:space="preserve">Боровичский р-он, Прогресский с/с, д.Бабино скважина №8 </t>
  </si>
  <si>
    <t xml:space="preserve">Боровичский р-он, Прогресский с/с, д.Бабино скважина №6 </t>
  </si>
  <si>
    <t>Боровичский р-он, Прогресский с/с, д.Греблошь скважина Греблошь</t>
  </si>
  <si>
    <t>Ограждение   скважины  № 8772 н.п. Заречная</t>
  </si>
  <si>
    <t>23714</t>
  </si>
  <si>
    <t>Ограждение   скважины  №466 д. Мышлячье</t>
  </si>
  <si>
    <t>23728</t>
  </si>
  <si>
    <t xml:space="preserve"> Ограждение с распашными  воротами,  металлическая ограда из  сетки  сварной  ОЦ .50х50х1,6 ,   1,83х25м яч по металлическим столбам натянут трос  Спиральное ограждение </t>
  </si>
  <si>
    <t xml:space="preserve">Ограждение с распашными  воротами,  металлическая ограда из  сетки  сварной  ОЦ .50х50х1,6 ,   1,83х25м яч по металлическим столбам натянут трос Спиральное ограждение </t>
  </si>
  <si>
    <t>Оборудование систем водоподготовки питьевой воды контейнерного типа  н.п. Опеченский Рядок</t>
  </si>
  <si>
    <t>23723</t>
  </si>
  <si>
    <t xml:space="preserve"> в составе :блок-контейнер, шкаф управления,Конвектор Ballu Camino Eco Turbo BEC/EMT-1000,Реле контроля уровня HRH-5, 2 функции, 24-240 Вольт, 5-100 кОм, 8А Ампер, NO+NC,Датчик давления Aikon SP100, 0-10бар, 24В, 4-20мА,¶Генератор CHAMPION GG6500 5/5,5кВт, 25л., 72.5кг, 2,5л/ч, Емкость L 2000 л,¶Фильтр обезжелезивания DFIR 1665 с клапаном управления Runxin,Фильтр мешочный,Аэрационная труба DFA Dn=110мм,Компрессор AIR PUMP CAP2-ЕС,Расходомер электромагнитный Питерфлоу РС32-15-А-Ф1-IP68 (вкл.БП),Манометр МТ 100 0-10 атм. G1/2(труб. резьба)Регулятор давления с манометром Jeta Pro,¶Насос фекальный FEKAMAX 25-15-2.2, Насос ЭЦВ 5-7-99 (пр. часть, дв.3 кВт), ¶</t>
  </si>
  <si>
    <t>23729</t>
  </si>
  <si>
    <t>Ограждение   скважины  №921 д. Марьинское</t>
  </si>
  <si>
    <t xml:space="preserve">Ограждение с распашными  воротами,  металлическая ограда из  сетки  сварной  ОЦ .50х50,  2х25м яч по металлическим столбам натянут трос Спиральное ограждение </t>
  </si>
  <si>
    <t>23716</t>
  </si>
  <si>
    <t>Ограждение санитарной зоны   станции обезжелезивания н.п. Перелучи</t>
  </si>
  <si>
    <t>23727</t>
  </si>
  <si>
    <t xml:space="preserve">Ограждение с распашными  воротами,  металлическая ограда из  сетки  сварной  ОЦ .50х50х1,6 ,   1,83х25м яч по металлическим столбам натянут трос ,спиральное ограждение </t>
  </si>
  <si>
    <t>Ограждение   скважины  № 1165 д. Окладнево</t>
  </si>
  <si>
    <t>23713</t>
  </si>
  <si>
    <t>Канализационная сеть  от жилого дома  по ул. А. Невского,29  в г. Боровичи</t>
  </si>
  <si>
    <t>ПЭ д=110 мм -7  м ; Д=160 мм - 56 м;  КК д=1м   3 шт</t>
  </si>
  <si>
    <t>Канализационная  сеть от нежилого  дома по адресу : ул. Кропоткина,12  в г. Боровичи</t>
  </si>
  <si>
    <t>23722</t>
  </si>
  <si>
    <t xml:space="preserve"> ПВХ  д=160 мм -20,5  КК д=1м   1 шт</t>
  </si>
  <si>
    <t>23725</t>
  </si>
  <si>
    <t>Канализационные сети ул. А. Невского,пер. Огородный в г. Боровичи</t>
  </si>
  <si>
    <t>120003384</t>
  </si>
  <si>
    <t>23721</t>
  </si>
  <si>
    <t xml:space="preserve"> ПВХ  д=110 мм -1,5  КК д=1м   1 шт</t>
  </si>
  <si>
    <t>23715</t>
  </si>
  <si>
    <t>ПЭ д=32 мм-34 м</t>
  </si>
  <si>
    <t>23717</t>
  </si>
  <si>
    <t>ПЭ трубы Д=25  мм - 5 м,  ВК Д=1м-1 шт</t>
  </si>
  <si>
    <t>23718</t>
  </si>
  <si>
    <t>ПЭ трубы Д=32  мм - 7 м до ГЗУ ,  ВК Д=1м-1 шт</t>
  </si>
  <si>
    <t>23719</t>
  </si>
  <si>
    <t>ПЭ трубы Д=63  мм - 72 м,ПЭ трубы Д=25мм-12 м  до ГЗУ ,  ВК Д=1м-1 шт</t>
  </si>
  <si>
    <t>23720</t>
  </si>
  <si>
    <t xml:space="preserve">ПЭ трубы Д=63 мм 33  м,ПЭ трубы Д=25мм-5 м  до ГЗУ ,  ВК Д=1м-1 шт </t>
  </si>
  <si>
    <t>23726</t>
  </si>
  <si>
    <t>Магистральный водопровод ул. Раздольская,ул. Быстрицкая в г. Боровичи</t>
  </si>
  <si>
    <t>120003385</t>
  </si>
  <si>
    <t>Водопроводная сеть к жилому дому по адресу: ул. Металлистов,1  в г. Боровичи</t>
  </si>
  <si>
    <t>Водопроводная сеть к жилому дому по адресу: ул.Бригадная,д.62 в г. Боровичи</t>
  </si>
  <si>
    <t>Водопроводная сеть к жилому дому по адресу: ул.Мстинская Набережная,60 в г. Боровичи</t>
  </si>
  <si>
    <t>Водопроводная сеть к жилому дому по адресу: ул.Некрасовская,д.34 в г. Боровичи</t>
  </si>
  <si>
    <t>Водопроводная сеть к жилому дому по адресу: ул.Новгородская,61  в г. Боровичи</t>
  </si>
  <si>
    <t>Водопроводная сеть к жилому дому по адресу: улТухунская,38 в г. Боровичи</t>
  </si>
  <si>
    <t>Водопроводная сеть к жилому дому по адресу: улТухунская,39 в г. Боровичи</t>
  </si>
  <si>
    <t>Канализационная  сеть от жилого  дома по адресу:  ул.Бригадная,д.62  в г. Боровичи</t>
  </si>
  <si>
    <t>Канализационная сеть  от ж.д.  по адресу: ул. Тухунская,38 в г. Боровичи</t>
  </si>
  <si>
    <t>Канализационная сеть  от ж.д.  по адресу: ул. Тухунская,39 в г. Боровичи</t>
  </si>
  <si>
    <t>Канализационная сеть  от ж.д.  по адресу: ул.Металлистов,1 в г. Боровичи</t>
  </si>
  <si>
    <t>Строительство канализационных очистных сооружений в с.Опеченский Посад с устройством наружной систем</t>
  </si>
  <si>
    <t>Строительство станции водоподготовки н.п. Кировский</t>
  </si>
  <si>
    <t xml:space="preserve"> Коллектор от территории строящегося молочного завода до КНС и КНС-2 /д.Плесо/,трубы ж/б d-400 - 432 м, d-600 - 1020 м,колодцы ж/б  d-1 м с люками - 34 шт. Реконструкция   труба КОРСИС ПЭ Ду=500мм  289,2 м,; тр. стальная Д=530 мм 35,8 м; КК Д=1,5 м  1 шт.; КК Д=1м  8 шт: </t>
  </si>
  <si>
    <t>Скважина № 229 К (н.п.Опеч.Посад)</t>
  </si>
  <si>
    <t>Ограждение  скважины  № 229  Опеченский Посад</t>
  </si>
  <si>
    <t xml:space="preserve">объектов ВКХ (в том числе исключительных прав), </t>
  </si>
  <si>
    <t xml:space="preserve"> в составе имущественного комплекса </t>
  </si>
  <si>
    <t>Стоимость по балансу на 31.12.2022 г.,</t>
  </si>
  <si>
    <t>Стоимость по балансу на 31.12.2022г.</t>
  </si>
  <si>
    <t xml:space="preserve">
Коллектор по  ул. Окуловская от  д7-а в г. Боровичи до КНС-2 д. Плесо
</t>
  </si>
</sst>
</file>

<file path=xl/styles.xml><?xml version="1.0" encoding="utf-8"?>
<styleSheet xmlns="http://schemas.openxmlformats.org/spreadsheetml/2006/main">
  <numFmts count="5">
    <numFmt numFmtId="164" formatCode="00000000"/>
    <numFmt numFmtId="165" formatCode="0.0"/>
    <numFmt numFmtId="166" formatCode="#,##0.00_ ;[Red]\-#,##0.00\ "/>
    <numFmt numFmtId="167" formatCode="#,##0.00;[Red]\-#,##0.00"/>
    <numFmt numFmtId="168" formatCode="d/m/yyyy;@"/>
  </numFmts>
  <fonts count="3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6"/>
      <name val="Calibri"/>
      <family val="2"/>
      <charset val="204"/>
      <scheme val="minor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3" fillId="0" borderId="0"/>
  </cellStyleXfs>
  <cellXfs count="483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0" fillId="0" borderId="15" xfId="0" applyFont="1" applyBorder="1" applyAlignment="1">
      <alignment vertical="top" wrapText="1"/>
    </xf>
    <xf numFmtId="0" fontId="5" fillId="0" borderId="0" xfId="0" applyNumberFormat="1" applyFont="1" applyAlignment="1">
      <alignment horizontal="right"/>
    </xf>
    <xf numFmtId="0" fontId="0" fillId="0" borderId="23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7" fillId="0" borderId="0" xfId="0" applyNumberFormat="1" applyFont="1" applyAlignment="1">
      <alignment vertical="top"/>
    </xf>
    <xf numFmtId="0" fontId="5" fillId="0" borderId="23" xfId="0" applyNumberFormat="1" applyFont="1" applyBorder="1" applyAlignment="1">
      <alignment horizontal="left"/>
    </xf>
    <xf numFmtId="0" fontId="3" fillId="0" borderId="15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4" fontId="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3" fillId="0" borderId="1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4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/>
    </xf>
    <xf numFmtId="4" fontId="0" fillId="2" borderId="15" xfId="0" applyNumberFormat="1" applyFont="1" applyFill="1" applyBorder="1" applyAlignment="1">
      <alignment horizontal="center" vertical="center" wrapText="1"/>
    </xf>
    <xf numFmtId="4" fontId="0" fillId="2" borderId="29" xfId="0" applyNumberFormat="1" applyFont="1" applyFill="1" applyBorder="1" applyAlignment="1">
      <alignment horizontal="center" vertical="center" wrapText="1"/>
    </xf>
    <xf numFmtId="4" fontId="0" fillId="2" borderId="3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" fontId="0" fillId="0" borderId="27" xfId="0" applyNumberFormat="1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14" fontId="0" fillId="2" borderId="27" xfId="0" applyNumberFormat="1" applyFont="1" applyFill="1" applyBorder="1" applyAlignment="1">
      <alignment horizontal="center" vertical="center" wrapText="1"/>
    </xf>
    <xf numFmtId="49" fontId="0" fillId="2" borderId="27" xfId="0" applyNumberFormat="1" applyFont="1" applyFill="1" applyBorder="1" applyAlignment="1">
      <alignment horizontal="center" vertical="center" wrapText="1"/>
    </xf>
    <xf numFmtId="4" fontId="0" fillId="0" borderId="27" xfId="0" applyNumberFormat="1" applyFont="1" applyFill="1" applyBorder="1" applyAlignment="1">
      <alignment horizontal="center" vertical="center" wrapText="1"/>
    </xf>
    <xf numFmtId="4" fontId="0" fillId="2" borderId="27" xfId="0" applyNumberFormat="1" applyFont="1" applyFill="1" applyBorder="1" applyAlignment="1">
      <alignment horizontal="center" vertical="center" wrapText="1"/>
    </xf>
    <xf numFmtId="1" fontId="0" fillId="0" borderId="19" xfId="0" applyNumberFormat="1" applyFont="1" applyFill="1" applyBorder="1" applyAlignment="1">
      <alignment horizontal="center" vertical="center" wrapText="1"/>
    </xf>
    <xf numFmtId="1" fontId="0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horizontal="center" vertical="center" wrapText="1"/>
    </xf>
    <xf numFmtId="49" fontId="0" fillId="2" borderId="15" xfId="0" applyNumberFormat="1" applyFont="1" applyFill="1" applyBorder="1" applyAlignment="1">
      <alignment horizontal="center" vertical="center" wrapText="1"/>
    </xf>
    <xf numFmtId="4" fontId="0" fillId="0" borderId="15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1" fontId="0" fillId="0" borderId="29" xfId="0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49" fontId="0" fillId="2" borderId="29" xfId="0" applyNumberFormat="1" applyFont="1" applyFill="1" applyBorder="1" applyAlignment="1">
      <alignment horizontal="center" vertical="center" wrapText="1"/>
    </xf>
    <xf numFmtId="4" fontId="0" fillId="0" borderId="29" xfId="0" applyNumberFormat="1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 wrapText="1"/>
    </xf>
    <xf numFmtId="4" fontId="0" fillId="0" borderId="2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 wrapText="1"/>
    </xf>
    <xf numFmtId="14" fontId="4" fillId="2" borderId="15" xfId="0" applyNumberFormat="1" applyFont="1" applyFill="1" applyBorder="1" applyAlignment="1">
      <alignment horizontal="center" vertical="center" wrapText="1"/>
    </xf>
    <xf numFmtId="4" fontId="0" fillId="0" borderId="15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4" fontId="0" fillId="2" borderId="29" xfId="0" applyNumberFormat="1" applyFont="1" applyFill="1" applyBorder="1" applyAlignment="1">
      <alignment horizontal="center" vertical="center" wrapText="1"/>
    </xf>
    <xf numFmtId="49" fontId="0" fillId="0" borderId="27" xfId="0" quotePrefix="1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49" fontId="0" fillId="2" borderId="16" xfId="0" applyNumberFormat="1" applyFont="1" applyFill="1" applyBorder="1" applyAlignment="1">
      <alignment horizontal="center" vertical="center" wrapText="1"/>
    </xf>
    <xf numFmtId="4" fontId="0" fillId="0" borderId="16" xfId="0" applyNumberFormat="1" applyFont="1" applyFill="1" applyBorder="1" applyAlignment="1">
      <alignment horizontal="center" vertical="center"/>
    </xf>
    <xf numFmtId="4" fontId="0" fillId="2" borderId="16" xfId="0" applyNumberFormat="1" applyFont="1" applyFill="1" applyBorder="1" applyAlignment="1">
      <alignment horizontal="center" vertical="center" wrapText="1"/>
    </xf>
    <xf numFmtId="1" fontId="0" fillId="0" borderId="25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49" fontId="0" fillId="2" borderId="25" xfId="0" applyNumberFormat="1" applyFont="1" applyFill="1" applyBorder="1" applyAlignment="1">
      <alignment horizontal="center" vertical="center" wrapText="1"/>
    </xf>
    <xf numFmtId="4" fontId="0" fillId="0" borderId="25" xfId="0" applyNumberFormat="1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" fontId="0" fillId="2" borderId="25" xfId="0" applyNumberFormat="1" applyFont="1" applyFill="1" applyBorder="1" applyAlignment="1">
      <alignment horizontal="center" vertical="center" wrapText="1"/>
    </xf>
    <xf numFmtId="4" fontId="4" fillId="0" borderId="15" xfId="1" applyNumberFormat="1" applyFont="1" applyBorder="1" applyAlignment="1">
      <alignment horizontal="center" vertical="center" wrapText="1"/>
    </xf>
    <xf numFmtId="4" fontId="4" fillId="0" borderId="15" xfId="1" applyNumberFormat="1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4" fontId="0" fillId="0" borderId="16" xfId="0" applyNumberFormat="1" applyFont="1" applyFill="1" applyBorder="1" applyAlignment="1">
      <alignment horizontal="center" vertical="center" wrapText="1"/>
    </xf>
    <xf numFmtId="14" fontId="0" fillId="2" borderId="25" xfId="0" applyNumberFormat="1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0" fillId="0" borderId="27" xfId="0" applyNumberFormat="1" applyFont="1" applyFill="1" applyBorder="1" applyAlignment="1">
      <alignment horizontal="center" vertical="center" wrapText="1"/>
    </xf>
    <xf numFmtId="0" fontId="0" fillId="0" borderId="29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18" fillId="2" borderId="16" xfId="2" applyNumberFormat="1" applyFont="1" applyFill="1" applyBorder="1" applyAlignment="1">
      <alignment horizontal="center" vertical="center" wrapText="1"/>
    </xf>
    <xf numFmtId="0" fontId="18" fillId="2" borderId="27" xfId="2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4" fontId="0" fillId="2" borderId="27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/>
    </xf>
    <xf numFmtId="4" fontId="0" fillId="2" borderId="16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 wrapText="1"/>
    </xf>
    <xf numFmtId="49" fontId="0" fillId="0" borderId="25" xfId="0" applyNumberFormat="1" applyFont="1" applyFill="1" applyBorder="1" applyAlignment="1">
      <alignment horizontal="center" vertical="center" wrapText="1"/>
    </xf>
    <xf numFmtId="14" fontId="4" fillId="2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164" fontId="0" fillId="0" borderId="15" xfId="0" applyNumberFormat="1" applyFont="1" applyFill="1" applyBorder="1" applyAlignment="1">
      <alignment horizontal="center" vertical="center" wrapText="1"/>
    </xf>
    <xf numFmtId="49" fontId="0" fillId="0" borderId="29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4" fontId="0" fillId="2" borderId="29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3" fontId="4" fillId="0" borderId="29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3" fontId="0" fillId="0" borderId="15" xfId="0" applyNumberFormat="1" applyFont="1" applyFill="1" applyBorder="1" applyAlignment="1">
      <alignment horizontal="center" vertical="center" wrapText="1"/>
    </xf>
    <xf numFmtId="4" fontId="0" fillId="0" borderId="29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/>
    </xf>
    <xf numFmtId="0" fontId="19" fillId="2" borderId="15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 wrapText="1"/>
    </xf>
    <xf numFmtId="166" fontId="4" fillId="0" borderId="1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4" fontId="0" fillId="2" borderId="15" xfId="0" applyNumberFormat="1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4" fontId="0" fillId="0" borderId="25" xfId="0" applyNumberFormat="1" applyFont="1" applyFill="1" applyBorder="1" applyAlignment="1">
      <alignment horizontal="center" vertical="center"/>
    </xf>
    <xf numFmtId="4" fontId="0" fillId="2" borderId="2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" fontId="19" fillId="2" borderId="15" xfId="3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165" fontId="4" fillId="2" borderId="15" xfId="3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1" fontId="4" fillId="2" borderId="29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4" fontId="0" fillId="0" borderId="25" xfId="0" applyNumberFormat="1" applyFont="1" applyFill="1" applyBorder="1" applyAlignment="1">
      <alignment horizontal="center" vertical="center" wrapText="1"/>
    </xf>
    <xf numFmtId="14" fontId="0" fillId="0" borderId="29" xfId="0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14" fontId="4" fillId="0" borderId="15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/>
    </xf>
    <xf numFmtId="167" fontId="4" fillId="0" borderId="15" xfId="2" applyNumberFormat="1" applyFont="1" applyFill="1" applyBorder="1" applyAlignment="1">
      <alignment horizontal="center" vertical="center"/>
    </xf>
    <xf numFmtId="168" fontId="0" fillId="0" borderId="15" xfId="0" applyNumberFormat="1" applyFont="1" applyFill="1" applyBorder="1" applyAlignment="1">
      <alignment horizontal="center" vertical="center" wrapText="1"/>
    </xf>
    <xf numFmtId="168" fontId="0" fillId="0" borderId="25" xfId="0" applyNumberFormat="1" applyFont="1" applyFill="1" applyBorder="1" applyAlignment="1">
      <alignment horizontal="center" vertical="center" wrapText="1"/>
    </xf>
    <xf numFmtId="14" fontId="4" fillId="0" borderId="29" xfId="0" applyNumberFormat="1" applyFont="1" applyFill="1" applyBorder="1" applyAlignment="1">
      <alignment horizontal="center" vertical="center" wrapText="1"/>
    </xf>
    <xf numFmtId="4" fontId="0" fillId="0" borderId="35" xfId="0" applyNumberFormat="1" applyFont="1" applyBorder="1" applyAlignment="1">
      <alignment horizontal="center" vertical="center"/>
    </xf>
    <xf numFmtId="4" fontId="0" fillId="0" borderId="30" xfId="0" applyNumberFormat="1" applyFont="1" applyBorder="1" applyAlignment="1">
      <alignment horizontal="center" vertical="center"/>
    </xf>
    <xf numFmtId="4" fontId="0" fillId="0" borderId="36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2" borderId="0" xfId="0" applyNumberFormat="1" applyFont="1" applyFill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8" fillId="3" borderId="27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4" fontId="4" fillId="0" borderId="15" xfId="1" applyNumberFormat="1" applyFont="1" applyBorder="1" applyAlignment="1">
      <alignment horizontal="left" vertical="center" wrapText="1"/>
    </xf>
    <xf numFmtId="4" fontId="4" fillId="0" borderId="15" xfId="1" applyNumberFormat="1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left" vertical="center" wrapText="1"/>
    </xf>
    <xf numFmtId="0" fontId="18" fillId="3" borderId="16" xfId="2" applyNumberFormat="1" applyFont="1" applyFill="1" applyBorder="1" applyAlignment="1">
      <alignment horizontal="left" vertical="center" wrapText="1"/>
    </xf>
    <xf numFmtId="0" fontId="18" fillId="3" borderId="27" xfId="2" applyNumberFormat="1" applyFont="1" applyFill="1" applyBorder="1" applyAlignment="1">
      <alignment horizontal="left" vertical="center" wrapText="1"/>
    </xf>
    <xf numFmtId="0" fontId="18" fillId="4" borderId="2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17" fillId="3" borderId="27" xfId="0" applyFont="1" applyFill="1" applyBorder="1" applyAlignment="1">
      <alignment horizontal="left" vertical="center" wrapText="1"/>
    </xf>
    <xf numFmtId="0" fontId="4" fillId="0" borderId="15" xfId="0" applyNumberFormat="1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19" fillId="0" borderId="29" xfId="0" applyNumberFormat="1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15" xfId="2" applyNumberFormat="1" applyFont="1" applyFill="1" applyBorder="1" applyAlignment="1">
      <alignment horizontal="left" vertical="center" wrapText="1"/>
    </xf>
    <xf numFmtId="0" fontId="19" fillId="0" borderId="25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9" fillId="2" borderId="27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15" xfId="0" applyNumberFormat="1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/>
    </xf>
    <xf numFmtId="14" fontId="9" fillId="2" borderId="15" xfId="0" applyNumberFormat="1" applyFont="1" applyFill="1" applyBorder="1" applyAlignment="1">
      <alignment horizontal="left" vertical="center" wrapText="1"/>
    </xf>
    <xf numFmtId="14" fontId="9" fillId="2" borderId="25" xfId="0" applyNumberFormat="1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 wrapText="1"/>
    </xf>
    <xf numFmtId="0" fontId="14" fillId="2" borderId="15" xfId="3" applyNumberFormat="1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5" xfId="0" applyNumberFormat="1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15" xfId="0" applyNumberFormat="1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9" xfId="0" applyNumberFormat="1" applyFont="1" applyFill="1" applyBorder="1" applyAlignment="1">
      <alignment horizontal="left" vertical="center" wrapText="1"/>
    </xf>
    <xf numFmtId="14" fontId="9" fillId="0" borderId="15" xfId="0" applyNumberFormat="1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14" fontId="9" fillId="0" borderId="29" xfId="0" applyNumberFormat="1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0" fillId="0" borderId="15" xfId="0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4" fontId="0" fillId="0" borderId="0" xfId="0" applyNumberFormat="1"/>
    <xf numFmtId="4" fontId="2" fillId="0" borderId="5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vertical="top" wrapText="1"/>
    </xf>
    <xf numFmtId="4" fontId="0" fillId="0" borderId="0" xfId="0" applyNumberFormat="1" applyAlignment="1">
      <alignment horizontal="left"/>
    </xf>
    <xf numFmtId="4" fontId="7" fillId="0" borderId="0" xfId="0" applyNumberFormat="1" applyFont="1" applyAlignment="1">
      <alignment vertical="top"/>
    </xf>
    <xf numFmtId="1" fontId="2" fillId="0" borderId="1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1" fontId="2" fillId="0" borderId="17" xfId="0" applyNumberFormat="1" applyFont="1" applyFill="1" applyBorder="1" applyAlignment="1">
      <alignment horizontal="center" vertical="top" wrapText="1"/>
    </xf>
    <xf numFmtId="1" fontId="2" fillId="0" borderId="18" xfId="0" applyNumberFormat="1" applyFont="1" applyFill="1" applyBorder="1" applyAlignment="1">
      <alignment horizontal="center" vertical="top" wrapText="1"/>
    </xf>
    <xf numFmtId="4" fontId="22" fillId="0" borderId="1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/>
    <xf numFmtId="4" fontId="3" fillId="2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wrapText="1"/>
    </xf>
    <xf numFmtId="0" fontId="24" fillId="0" borderId="0" xfId="0" applyFont="1" applyAlignment="1">
      <alignment horizontal="justify"/>
    </xf>
    <xf numFmtId="0" fontId="0" fillId="0" borderId="0" xfId="0" applyFont="1" applyAlignment="1">
      <alignment horizontal="justify"/>
    </xf>
    <xf numFmtId="0" fontId="24" fillId="0" borderId="0" xfId="0" applyFont="1" applyAlignment="1">
      <alignment horizontal="left"/>
    </xf>
    <xf numFmtId="0" fontId="25" fillId="0" borderId="4" xfId="0" applyFont="1" applyBorder="1" applyAlignment="1">
      <alignment horizontal="center" vertical="top" wrapText="1"/>
    </xf>
    <xf numFmtId="0" fontId="25" fillId="2" borderId="4" xfId="0" applyFont="1" applyFill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2" borderId="31" xfId="0" applyFont="1" applyFill="1" applyBorder="1" applyAlignment="1">
      <alignment vertical="top" wrapText="1"/>
    </xf>
    <xf numFmtId="0" fontId="25" fillId="2" borderId="39" xfId="0" applyFont="1" applyFill="1" applyBorder="1" applyAlignment="1">
      <alignment vertical="top" wrapText="1"/>
    </xf>
    <xf numFmtId="0" fontId="26" fillId="0" borderId="15" xfId="0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5" fillId="0" borderId="6" xfId="0" applyFont="1" applyBorder="1" applyAlignment="1">
      <alignment horizontal="justify" vertical="top" wrapText="1"/>
    </xf>
    <xf numFmtId="0" fontId="25" fillId="0" borderId="8" xfId="0" applyFont="1" applyBorder="1" applyAlignment="1">
      <alignment vertical="top" wrapText="1"/>
    </xf>
    <xf numFmtId="0" fontId="25" fillId="0" borderId="4" xfId="0" applyFont="1" applyBorder="1" applyAlignment="1">
      <alignment vertical="top" wrapText="1"/>
    </xf>
    <xf numFmtId="0" fontId="0" fillId="0" borderId="0" xfId="0" applyFont="1" applyAlignment="1">
      <alignment horizontal="left" wrapText="1"/>
    </xf>
    <xf numFmtId="0" fontId="26" fillId="0" borderId="0" xfId="0" applyNumberFormat="1" applyFont="1" applyAlignment="1">
      <alignment horizontal="right"/>
    </xf>
    <xf numFmtId="0" fontId="27" fillId="0" borderId="23" xfId="0" applyNumberFormat="1" applyFont="1" applyBorder="1" applyAlignment="1">
      <alignment wrapText="1"/>
    </xf>
    <xf numFmtId="0" fontId="28" fillId="0" borderId="0" xfId="0" applyNumberFormat="1" applyFont="1" applyAlignment="1">
      <alignment horizontal="center" vertical="top"/>
    </xf>
    <xf numFmtId="0" fontId="28" fillId="0" borderId="0" xfId="0" applyNumberFormat="1" applyFont="1" applyAlignment="1">
      <alignment vertical="top"/>
    </xf>
    <xf numFmtId="0" fontId="28" fillId="0" borderId="24" xfId="0" applyNumberFormat="1" applyFont="1" applyBorder="1" applyAlignment="1">
      <alignment vertical="top"/>
    </xf>
    <xf numFmtId="0" fontId="0" fillId="0" borderId="4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justify" vertical="top" wrapText="1"/>
    </xf>
    <xf numFmtId="0" fontId="0" fillId="0" borderId="8" xfId="0" applyFont="1" applyBorder="1" applyAlignment="1">
      <alignment vertical="top" wrapText="1"/>
    </xf>
    <xf numFmtId="0" fontId="18" fillId="0" borderId="0" xfId="0" applyNumberFormat="1" applyFont="1" applyAlignment="1">
      <alignment horizontal="center" vertical="top"/>
    </xf>
    <xf numFmtId="0" fontId="4" fillId="0" borderId="23" xfId="0" applyNumberFormat="1" applyFont="1" applyBorder="1" applyAlignment="1">
      <alignment horizontal="left"/>
    </xf>
    <xf numFmtId="0" fontId="25" fillId="0" borderId="3" xfId="0" applyFont="1" applyBorder="1" applyAlignment="1">
      <alignment horizontal="justify" vertical="top"/>
    </xf>
    <xf numFmtId="0" fontId="0" fillId="0" borderId="0" xfId="0" applyFont="1" applyAlignment="1"/>
    <xf numFmtId="0" fontId="25" fillId="0" borderId="1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/>
    </xf>
    <xf numFmtId="0" fontId="25" fillId="2" borderId="41" xfId="0" applyFont="1" applyFill="1" applyBorder="1" applyAlignment="1">
      <alignment vertical="top"/>
    </xf>
    <xf numFmtId="0" fontId="0" fillId="0" borderId="15" xfId="0" applyFont="1" applyBorder="1" applyAlignment="1">
      <alignment vertical="top"/>
    </xf>
    <xf numFmtId="0" fontId="25" fillId="0" borderId="7" xfId="0" applyFont="1" applyBorder="1" applyAlignment="1">
      <alignment vertical="top"/>
    </xf>
    <xf numFmtId="14" fontId="0" fillId="0" borderId="15" xfId="0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25" fillId="2" borderId="31" xfId="0" applyFont="1" applyFill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5" fillId="0" borderId="43" xfId="0" applyFont="1" applyBorder="1" applyAlignment="1">
      <alignment vertical="top"/>
    </xf>
    <xf numFmtId="0" fontId="25" fillId="0" borderId="24" xfId="0" applyFont="1" applyBorder="1" applyAlignment="1">
      <alignment vertical="top" wrapText="1"/>
    </xf>
    <xf numFmtId="0" fontId="25" fillId="0" borderId="24" xfId="0" applyFont="1" applyBorder="1" applyAlignment="1">
      <alignment horizontal="center" vertical="top" wrapText="1"/>
    </xf>
    <xf numFmtId="0" fontId="25" fillId="0" borderId="33" xfId="0" applyFont="1" applyBorder="1" applyAlignment="1">
      <alignment vertical="top" wrapText="1"/>
    </xf>
    <xf numFmtId="0" fontId="25" fillId="0" borderId="12" xfId="0" applyFont="1" applyBorder="1" applyAlignment="1">
      <alignment vertical="top"/>
    </xf>
    <xf numFmtId="0" fontId="0" fillId="0" borderId="44" xfId="0" applyFont="1" applyBorder="1" applyAlignment="1">
      <alignment vertical="top" wrapText="1"/>
    </xf>
    <xf numFmtId="0" fontId="25" fillId="0" borderId="44" xfId="0" applyFont="1" applyBorder="1" applyAlignment="1">
      <alignment horizontal="center" vertical="top" wrapText="1"/>
    </xf>
    <xf numFmtId="0" fontId="25" fillId="0" borderId="44" xfId="0" applyFont="1" applyBorder="1" applyAlignment="1">
      <alignment vertical="top" wrapText="1"/>
    </xf>
    <xf numFmtId="0" fontId="25" fillId="0" borderId="6" xfId="0" applyFont="1" applyBorder="1" applyAlignment="1">
      <alignment vertical="top" wrapText="1"/>
    </xf>
    <xf numFmtId="0" fontId="0" fillId="0" borderId="45" xfId="0" applyFont="1" applyBorder="1" applyAlignment="1">
      <alignment vertical="top"/>
    </xf>
    <xf numFmtId="0" fontId="4" fillId="0" borderId="17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center" vertical="top" wrapText="1"/>
    </xf>
    <xf numFmtId="0" fontId="25" fillId="0" borderId="17" xfId="0" applyFont="1" applyBorder="1" applyAlignment="1">
      <alignment horizontal="justify" vertical="top" wrapText="1"/>
    </xf>
    <xf numFmtId="0" fontId="3" fillId="0" borderId="17" xfId="0" applyFont="1" applyFill="1" applyBorder="1" applyAlignment="1">
      <alignment vertical="top" wrapText="1"/>
    </xf>
    <xf numFmtId="0" fontId="25" fillId="0" borderId="18" xfId="0" applyFont="1" applyBorder="1" applyAlignment="1">
      <alignment horizontal="justify" vertical="top" wrapText="1"/>
    </xf>
    <xf numFmtId="0" fontId="0" fillId="0" borderId="19" xfId="0" applyFont="1" applyFill="1" applyBorder="1"/>
    <xf numFmtId="0" fontId="4" fillId="0" borderId="15" xfId="0" applyNumberFormat="1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4" fillId="0" borderId="29" xfId="0" applyNumberFormat="1" applyFont="1" applyFill="1" applyBorder="1" applyAlignment="1">
      <alignment vertical="top" wrapText="1"/>
    </xf>
    <xf numFmtId="0" fontId="25" fillId="0" borderId="46" xfId="0" applyFont="1" applyBorder="1" applyAlignment="1">
      <alignment horizontal="center" vertical="top" wrapText="1"/>
    </xf>
    <xf numFmtId="0" fontId="25" fillId="0" borderId="46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5" fillId="0" borderId="15" xfId="0" applyFont="1" applyFill="1" applyBorder="1"/>
    <xf numFmtId="0" fontId="0" fillId="0" borderId="15" xfId="0" applyFont="1" applyFill="1" applyBorder="1" applyAlignment="1">
      <alignment vertical="top" wrapText="1"/>
    </xf>
    <xf numFmtId="0" fontId="0" fillId="0" borderId="15" xfId="0" applyFill="1" applyBorder="1" applyAlignment="1">
      <alignment horizontal="left" vertical="center" wrapText="1"/>
    </xf>
    <xf numFmtId="0" fontId="0" fillId="2" borderId="0" xfId="0" applyFont="1" applyFill="1" applyAlignment="1">
      <alignment horizontal="left"/>
    </xf>
    <xf numFmtId="0" fontId="25" fillId="2" borderId="6" xfId="0" applyFont="1" applyFill="1" applyBorder="1" applyAlignment="1">
      <alignment horizontal="left" vertical="top" wrapText="1"/>
    </xf>
    <xf numFmtId="0" fontId="25" fillId="2" borderId="31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0" fillId="2" borderId="17" xfId="0" applyFont="1" applyFill="1" applyBorder="1" applyAlignment="1">
      <alignment horizontal="left" vertical="top" wrapText="1"/>
    </xf>
    <xf numFmtId="0" fontId="25" fillId="0" borderId="44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46" xfId="0" applyFont="1" applyBorder="1" applyAlignment="1">
      <alignment horizontal="left" vertical="top" wrapText="1"/>
    </xf>
    <xf numFmtId="0" fontId="27" fillId="0" borderId="23" xfId="0" applyNumberFormat="1" applyFont="1" applyBorder="1" applyAlignment="1">
      <alignment horizontal="left" wrapText="1"/>
    </xf>
    <xf numFmtId="0" fontId="28" fillId="0" borderId="24" xfId="0" applyNumberFormat="1" applyFont="1" applyBorder="1" applyAlignment="1">
      <alignment horizontal="left" vertical="top"/>
    </xf>
    <xf numFmtId="0" fontId="0" fillId="2" borderId="39" xfId="0" applyFont="1" applyFill="1" applyBorder="1" applyAlignment="1">
      <alignment vertical="top" wrapText="1"/>
    </xf>
    <xf numFmtId="0" fontId="0" fillId="0" borderId="33" xfId="0" applyFont="1" applyBorder="1" applyAlignment="1">
      <alignment vertical="top" wrapText="1"/>
    </xf>
    <xf numFmtId="0" fontId="0" fillId="0" borderId="18" xfId="0" applyFont="1" applyBorder="1" applyAlignment="1">
      <alignment horizontal="justify" vertical="top" wrapText="1"/>
    </xf>
    <xf numFmtId="0" fontId="0" fillId="0" borderId="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18" fillId="0" borderId="0" xfId="0" applyNumberFormat="1" applyFont="1" applyAlignment="1">
      <alignment vertical="top" wrapText="1"/>
    </xf>
    <xf numFmtId="0" fontId="25" fillId="0" borderId="9" xfId="0" applyFont="1" applyBorder="1" applyAlignment="1">
      <alignment vertical="top"/>
    </xf>
    <xf numFmtId="0" fontId="0" fillId="0" borderId="46" xfId="0" applyFont="1" applyBorder="1" applyAlignment="1">
      <alignment vertical="top" wrapText="1"/>
    </xf>
    <xf numFmtId="0" fontId="0" fillId="0" borderId="26" xfId="0" applyFont="1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25" fillId="0" borderId="26" xfId="0" applyFont="1" applyFill="1" applyBorder="1"/>
    <xf numFmtId="0" fontId="25" fillId="0" borderId="29" xfId="0" applyFont="1" applyFill="1" applyBorder="1"/>
    <xf numFmtId="0" fontId="0" fillId="0" borderId="14" xfId="0" applyFont="1" applyFill="1" applyBorder="1" applyAlignment="1">
      <alignment wrapText="1"/>
    </xf>
    <xf numFmtId="0" fontId="25" fillId="0" borderId="25" xfId="0" applyFont="1" applyFill="1" applyBorder="1"/>
    <xf numFmtId="0" fontId="25" fillId="0" borderId="28" xfId="0" applyFont="1" applyFill="1" applyBorder="1"/>
    <xf numFmtId="0" fontId="0" fillId="0" borderId="29" xfId="0" applyFill="1" applyBorder="1" applyAlignment="1">
      <alignment horizontal="left" vertical="center" wrapText="1"/>
    </xf>
    <xf numFmtId="0" fontId="3" fillId="0" borderId="29" xfId="0" applyFont="1" applyFill="1" applyBorder="1" applyAlignment="1">
      <alignment vertical="top" wrapText="1"/>
    </xf>
    <xf numFmtId="0" fontId="0" fillId="2" borderId="15" xfId="0" applyFill="1" applyBorder="1" applyAlignment="1">
      <alignment horizontal="left" vertical="top" wrapText="1"/>
    </xf>
    <xf numFmtId="0" fontId="0" fillId="3" borderId="1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49" fontId="0" fillId="3" borderId="15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 wrapText="1"/>
    </xf>
    <xf numFmtId="4" fontId="0" fillId="3" borderId="15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 wrapText="1"/>
    </xf>
    <xf numFmtId="1" fontId="3" fillId="0" borderId="47" xfId="0" applyNumberFormat="1" applyFont="1" applyFill="1" applyBorder="1" applyAlignment="1">
      <alignment horizontal="center" vertical="center" wrapText="1"/>
    </xf>
    <xf numFmtId="49" fontId="0" fillId="0" borderId="48" xfId="0" applyNumberFormat="1" applyFont="1" applyFill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 wrapText="1"/>
    </xf>
    <xf numFmtId="49" fontId="0" fillId="2" borderId="48" xfId="0" applyNumberFormat="1" applyFont="1" applyFill="1" applyBorder="1" applyAlignment="1">
      <alignment horizontal="center" vertical="center" wrapText="1"/>
    </xf>
    <xf numFmtId="4" fontId="0" fillId="0" borderId="48" xfId="0" applyNumberFormat="1" applyFont="1" applyFill="1" applyBorder="1" applyAlignment="1">
      <alignment horizontal="center" vertical="center"/>
    </xf>
    <xf numFmtId="4" fontId="4" fillId="2" borderId="48" xfId="0" applyNumberFormat="1" applyFont="1" applyFill="1" applyBorder="1" applyAlignment="1">
      <alignment horizontal="center" vertical="center"/>
    </xf>
    <xf numFmtId="4" fontId="0" fillId="2" borderId="48" xfId="0" applyNumberFormat="1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left" vertical="center" wrapText="1"/>
    </xf>
    <xf numFmtId="0" fontId="0" fillId="0" borderId="48" xfId="0" applyBorder="1" applyAlignment="1">
      <alignment horizontal="center" vertical="center"/>
    </xf>
    <xf numFmtId="49" fontId="0" fillId="0" borderId="48" xfId="0" applyNumberFormat="1" applyFill="1" applyBorder="1" applyAlignment="1">
      <alignment horizontal="center" vertical="center" wrapText="1"/>
    </xf>
    <xf numFmtId="14" fontId="4" fillId="2" borderId="48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4" fontId="4" fillId="2" borderId="16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49" fontId="4" fillId="0" borderId="48" xfId="0" applyNumberFormat="1" applyFont="1" applyFill="1" applyBorder="1" applyAlignment="1">
      <alignment horizontal="center" vertical="center" wrapText="1"/>
    </xf>
    <xf numFmtId="4" fontId="0" fillId="0" borderId="48" xfId="0" applyNumberFormat="1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4" fillId="2" borderId="48" xfId="2" applyNumberFormat="1" applyFont="1" applyFill="1" applyBorder="1" applyAlignment="1">
      <alignment horizontal="left" vertical="center" wrapText="1"/>
    </xf>
    <xf numFmtId="14" fontId="0" fillId="2" borderId="16" xfId="0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top" wrapText="1" indent="1"/>
    </xf>
    <xf numFmtId="2" fontId="29" fillId="0" borderId="27" xfId="0" applyNumberFormat="1" applyFont="1" applyBorder="1" applyAlignment="1">
      <alignment horizontal="right" vertical="top" wrapText="1"/>
    </xf>
    <xf numFmtId="0" fontId="29" fillId="0" borderId="15" xfId="0" applyFont="1" applyBorder="1" applyAlignment="1">
      <alignment horizontal="left" vertical="top" wrapText="1" indent="1"/>
    </xf>
    <xf numFmtId="4" fontId="29" fillId="0" borderId="15" xfId="0" applyNumberFormat="1" applyFont="1" applyBorder="1" applyAlignment="1">
      <alignment horizontal="right" vertical="top" wrapText="1"/>
    </xf>
    <xf numFmtId="2" fontId="29" fillId="0" borderId="15" xfId="0" applyNumberFormat="1" applyFont="1" applyBorder="1" applyAlignment="1">
      <alignment horizontal="right" vertical="top" wrapText="1"/>
    </xf>
    <xf numFmtId="0" fontId="29" fillId="0" borderId="29" xfId="0" applyFont="1" applyBorder="1" applyAlignment="1">
      <alignment horizontal="left" vertical="top" wrapText="1" indent="1"/>
    </xf>
    <xf numFmtId="4" fontId="29" fillId="0" borderId="29" xfId="0" applyNumberFormat="1" applyFont="1" applyBorder="1" applyAlignment="1">
      <alignment horizontal="right" vertical="top" wrapText="1"/>
    </xf>
    <xf numFmtId="4" fontId="4" fillId="6" borderId="15" xfId="0" applyNumberFormat="1" applyFont="1" applyFill="1" applyBorder="1" applyAlignment="1">
      <alignment horizontal="center" vertical="center"/>
    </xf>
    <xf numFmtId="4" fontId="4" fillId="6" borderId="29" xfId="0" applyNumberFormat="1" applyFont="1" applyFill="1" applyBorder="1" applyAlignment="1">
      <alignment horizontal="center" vertical="center" wrapText="1"/>
    </xf>
    <xf numFmtId="4" fontId="4" fillId="6" borderId="16" xfId="0" applyNumberFormat="1" applyFont="1" applyFill="1" applyBorder="1" applyAlignment="1">
      <alignment horizontal="center" vertical="center"/>
    </xf>
    <xf numFmtId="4" fontId="4" fillId="6" borderId="15" xfId="0" applyNumberFormat="1" applyFont="1" applyFill="1" applyBorder="1" applyAlignment="1">
      <alignment horizontal="center" vertical="center" wrapText="1"/>
    </xf>
    <xf numFmtId="4" fontId="4" fillId="6" borderId="25" xfId="0" applyNumberFormat="1" applyFont="1" applyFill="1" applyBorder="1" applyAlignment="1">
      <alignment horizontal="center" vertical="center" wrapText="1"/>
    </xf>
    <xf numFmtId="4" fontId="4" fillId="6" borderId="25" xfId="0" applyNumberFormat="1" applyFont="1" applyFill="1" applyBorder="1" applyAlignment="1">
      <alignment horizontal="center" vertical="center"/>
    </xf>
    <xf numFmtId="4" fontId="4" fillId="6" borderId="29" xfId="0" applyNumberFormat="1" applyFont="1" applyFill="1" applyBorder="1" applyAlignment="1">
      <alignment horizontal="center" vertical="center"/>
    </xf>
    <xf numFmtId="4" fontId="0" fillId="6" borderId="15" xfId="0" applyNumberFormat="1" applyFont="1" applyFill="1" applyBorder="1" applyAlignment="1">
      <alignment horizontal="center" vertical="center"/>
    </xf>
    <xf numFmtId="4" fontId="0" fillId="6" borderId="16" xfId="0" applyNumberFormat="1" applyFont="1" applyFill="1" applyBorder="1" applyAlignment="1">
      <alignment horizontal="center" vertical="center"/>
    </xf>
    <xf numFmtId="14" fontId="18" fillId="2" borderId="48" xfId="2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left" vertical="center" wrapText="1"/>
    </xf>
    <xf numFmtId="4" fontId="4" fillId="2" borderId="15" xfId="1" applyNumberFormat="1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4" fontId="4" fillId="2" borderId="25" xfId="1" applyNumberFormat="1" applyFont="1" applyFill="1" applyBorder="1" applyAlignment="1">
      <alignment horizontal="left" vertical="center" wrapText="1"/>
    </xf>
    <xf numFmtId="4" fontId="0" fillId="0" borderId="0" xfId="0" applyNumberFormat="1" applyFont="1" applyFill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/>
    </xf>
    <xf numFmtId="4" fontId="0" fillId="0" borderId="36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24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6" fillId="0" borderId="23" xfId="0" applyNumberFormat="1" applyFont="1" applyBorder="1" applyAlignment="1">
      <alignment horizontal="center" wrapText="1"/>
    </xf>
    <xf numFmtId="0" fontId="7" fillId="0" borderId="24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3"/>
    <cellStyle name="Обычный 3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11"/>
  <sheetViews>
    <sheetView tabSelected="1" zoomScale="80" zoomScaleNormal="80" workbookViewId="0">
      <pane ySplit="11" topLeftCell="A1799" activePane="bottomLeft" state="frozen"/>
      <selection pane="bottomLeft" activeCell="C1801" sqref="C1801"/>
    </sheetView>
  </sheetViews>
  <sheetFormatPr defaultRowHeight="14.4"/>
  <cols>
    <col min="1" max="1" width="7" style="54" customWidth="1"/>
    <col min="2" max="2" width="11.44140625" style="54" customWidth="1"/>
    <col min="3" max="3" width="21.88671875" style="196" customWidth="1"/>
    <col min="4" max="4" width="14.33203125" style="54" customWidth="1"/>
    <col min="5" max="5" width="23.6640625" style="54" customWidth="1"/>
    <col min="6" max="6" width="13.33203125" style="55" customWidth="1"/>
    <col min="7" max="7" width="19.5546875" style="54" customWidth="1"/>
    <col min="8" max="8" width="21.33203125" style="54" customWidth="1"/>
    <col min="9" max="9" width="10.33203125" style="54" customWidth="1"/>
    <col min="10" max="10" width="8.88671875" style="54"/>
    <col min="11" max="11" width="12.109375" style="54" customWidth="1"/>
    <col min="12" max="12" width="8.88671875" style="54"/>
    <col min="13" max="13" width="12.109375" style="54" customWidth="1"/>
    <col min="14" max="14" width="47.6640625" style="229" customWidth="1"/>
    <col min="15" max="15" width="15.6640625" style="17" customWidth="1"/>
    <col min="16" max="16" width="14.6640625" style="448" customWidth="1"/>
    <col min="17" max="17" width="17.6640625" style="18" customWidth="1"/>
    <col min="18" max="18" width="16.44140625" style="18" customWidth="1"/>
  </cols>
  <sheetData>
    <row r="1" spans="1:18" s="284" customFormat="1">
      <c r="A1" s="54"/>
      <c r="B1" s="54"/>
      <c r="C1" s="196"/>
      <c r="D1" s="54"/>
      <c r="E1" s="282" t="s">
        <v>0</v>
      </c>
      <c r="F1" s="55"/>
      <c r="G1" s="54"/>
      <c r="H1" s="54"/>
      <c r="I1" s="54"/>
      <c r="J1" s="54"/>
      <c r="K1" s="54"/>
      <c r="L1" s="54"/>
      <c r="M1" s="54"/>
      <c r="N1" s="283"/>
      <c r="O1" s="17"/>
      <c r="P1" s="448"/>
      <c r="Q1" s="54"/>
      <c r="R1" s="54"/>
    </row>
    <row r="2" spans="1:18" s="284" customFormat="1">
      <c r="A2" s="54"/>
      <c r="B2" s="54"/>
      <c r="C2" s="196"/>
      <c r="D2" s="54"/>
      <c r="E2" s="18" t="s">
        <v>6919</v>
      </c>
      <c r="F2" s="55"/>
      <c r="G2" s="54"/>
      <c r="H2" s="54"/>
      <c r="I2" s="54"/>
      <c r="J2" s="54"/>
      <c r="K2" s="54"/>
      <c r="L2" s="54"/>
      <c r="M2" s="54"/>
      <c r="N2" s="283"/>
      <c r="O2" s="17"/>
      <c r="P2" s="448"/>
      <c r="Q2" s="54"/>
      <c r="R2" s="54"/>
    </row>
    <row r="3" spans="1:18" s="284" customFormat="1">
      <c r="A3" s="54"/>
      <c r="B3" s="54"/>
      <c r="C3" s="196"/>
      <c r="D3" s="54"/>
      <c r="E3" s="18" t="s">
        <v>6920</v>
      </c>
      <c r="F3" s="55"/>
      <c r="G3" s="54"/>
      <c r="H3" s="54"/>
      <c r="I3" s="54"/>
      <c r="J3" s="54"/>
      <c r="K3" s="54"/>
      <c r="L3" s="54"/>
      <c r="M3" s="54"/>
      <c r="N3" s="283"/>
      <c r="O3" s="17"/>
      <c r="P3" s="448"/>
      <c r="Q3" s="54"/>
      <c r="R3" s="54"/>
    </row>
    <row r="4" spans="1:18" s="284" customFormat="1">
      <c r="A4" s="54"/>
      <c r="B4" s="54"/>
      <c r="C4" s="196"/>
      <c r="D4" s="54"/>
      <c r="E4" s="54" t="s">
        <v>1</v>
      </c>
      <c r="F4" s="55"/>
      <c r="G4" s="54"/>
      <c r="H4" s="54"/>
      <c r="I4" s="54"/>
      <c r="J4" s="54"/>
      <c r="K4" s="54"/>
      <c r="L4" s="54"/>
      <c r="M4" s="54"/>
      <c r="N4" s="283"/>
      <c r="O4" s="17"/>
      <c r="P4" s="448"/>
      <c r="Q4" s="54"/>
      <c r="R4" s="54"/>
    </row>
    <row r="5" spans="1:18" s="284" customFormat="1">
      <c r="A5" s="54"/>
      <c r="B5" s="54"/>
      <c r="C5" s="196"/>
      <c r="D5" s="54"/>
      <c r="E5" s="54" t="s">
        <v>2</v>
      </c>
      <c r="F5" s="55"/>
      <c r="G5" s="54"/>
      <c r="H5" s="54"/>
      <c r="I5" s="54"/>
      <c r="J5" s="54"/>
      <c r="K5" s="54"/>
      <c r="L5" s="54"/>
      <c r="M5" s="54"/>
      <c r="N5" s="283"/>
      <c r="O5" s="17"/>
      <c r="P5" s="448"/>
      <c r="Q5" s="54"/>
      <c r="R5" s="54"/>
    </row>
    <row r="6" spans="1:18" s="284" customFormat="1">
      <c r="A6" s="54"/>
      <c r="B6" s="54"/>
      <c r="C6" s="196"/>
      <c r="D6" s="54"/>
      <c r="E6" s="54"/>
      <c r="F6" s="55"/>
      <c r="G6" s="54"/>
      <c r="H6" s="54"/>
      <c r="I6" s="54"/>
      <c r="J6" s="54"/>
      <c r="K6" s="54"/>
      <c r="L6" s="54"/>
      <c r="M6" s="54"/>
      <c r="N6" s="283"/>
      <c r="O6" s="17"/>
      <c r="P6" s="448"/>
      <c r="Q6" s="54"/>
      <c r="R6" s="54"/>
    </row>
    <row r="7" spans="1:18" s="284" customFormat="1">
      <c r="A7" s="196" t="s">
        <v>31</v>
      </c>
      <c r="B7" s="54"/>
      <c r="C7" s="196"/>
      <c r="D7" s="54"/>
      <c r="E7" s="54"/>
      <c r="F7" s="55"/>
      <c r="G7" s="54"/>
      <c r="H7" s="54"/>
      <c r="I7" s="54"/>
      <c r="J7" s="54"/>
      <c r="K7" s="54"/>
      <c r="L7" s="54"/>
      <c r="M7" s="54"/>
      <c r="N7" s="283"/>
      <c r="O7" s="17"/>
      <c r="P7" s="448"/>
      <c r="Q7" s="54"/>
      <c r="R7" s="54"/>
    </row>
    <row r="8" spans="1:18" s="284" customFormat="1" ht="15" thickBot="1">
      <c r="A8" s="54"/>
      <c r="B8" s="54"/>
      <c r="C8" s="196"/>
      <c r="D8" s="54"/>
      <c r="E8" s="54"/>
      <c r="F8" s="55"/>
      <c r="G8" s="54"/>
      <c r="H8" s="54"/>
      <c r="I8" s="54"/>
      <c r="J8" s="54"/>
      <c r="K8" s="54"/>
      <c r="L8" s="54"/>
      <c r="M8" s="54"/>
      <c r="N8" s="283"/>
      <c r="O8" s="17"/>
      <c r="P8" s="448"/>
      <c r="Q8" s="54"/>
      <c r="R8" s="54"/>
    </row>
    <row r="9" spans="1:18" s="284" customFormat="1" ht="64.95" customHeight="1">
      <c r="A9" s="462" t="s">
        <v>8</v>
      </c>
      <c r="B9" s="462" t="s">
        <v>15</v>
      </c>
      <c r="C9" s="278" t="s">
        <v>16</v>
      </c>
      <c r="D9" s="278" t="s">
        <v>17</v>
      </c>
      <c r="E9" s="462" t="s">
        <v>18</v>
      </c>
      <c r="F9" s="464" t="s">
        <v>19</v>
      </c>
      <c r="G9" s="462" t="s">
        <v>20</v>
      </c>
      <c r="H9" s="462" t="s">
        <v>21</v>
      </c>
      <c r="I9" s="462" t="s">
        <v>22</v>
      </c>
      <c r="J9" s="466" t="s">
        <v>23</v>
      </c>
      <c r="K9" s="468" t="s">
        <v>24</v>
      </c>
      <c r="L9" s="469"/>
      <c r="M9" s="462" t="s">
        <v>25</v>
      </c>
      <c r="N9" s="464" t="s">
        <v>26</v>
      </c>
      <c r="O9" s="285" t="s">
        <v>110</v>
      </c>
      <c r="P9" s="449" t="s">
        <v>6921</v>
      </c>
      <c r="Q9" s="460" t="s">
        <v>6</v>
      </c>
      <c r="R9" s="458" t="s">
        <v>7</v>
      </c>
    </row>
    <row r="10" spans="1:18" s="284" customFormat="1" ht="18" customHeight="1" thickBot="1">
      <c r="A10" s="463"/>
      <c r="B10" s="463"/>
      <c r="C10" s="279"/>
      <c r="D10" s="286" t="s">
        <v>27</v>
      </c>
      <c r="E10" s="463"/>
      <c r="F10" s="465"/>
      <c r="G10" s="463"/>
      <c r="H10" s="463"/>
      <c r="I10" s="463"/>
      <c r="J10" s="467"/>
      <c r="K10" s="287" t="s">
        <v>28</v>
      </c>
      <c r="L10" s="288" t="s">
        <v>29</v>
      </c>
      <c r="M10" s="463"/>
      <c r="N10" s="465"/>
      <c r="O10" s="289" t="s">
        <v>30</v>
      </c>
      <c r="P10" s="450" t="s">
        <v>30</v>
      </c>
      <c r="Q10" s="461"/>
      <c r="R10" s="459"/>
    </row>
    <row r="11" spans="1:18" s="293" customFormat="1" ht="27" customHeight="1" thickBot="1">
      <c r="A11" s="290">
        <v>1</v>
      </c>
      <c r="B11" s="281">
        <v>2</v>
      </c>
      <c r="C11" s="281">
        <v>3</v>
      </c>
      <c r="D11" s="281">
        <v>4</v>
      </c>
      <c r="E11" s="281">
        <v>5</v>
      </c>
      <c r="F11" s="291">
        <v>6</v>
      </c>
      <c r="G11" s="281">
        <v>7</v>
      </c>
      <c r="H11" s="281">
        <v>8</v>
      </c>
      <c r="I11" s="281">
        <v>9</v>
      </c>
      <c r="J11" s="281">
        <v>10</v>
      </c>
      <c r="K11" s="281">
        <v>11</v>
      </c>
      <c r="L11" s="281">
        <v>12</v>
      </c>
      <c r="M11" s="281">
        <v>13</v>
      </c>
      <c r="N11" s="291">
        <v>14</v>
      </c>
      <c r="O11" s="291">
        <v>15</v>
      </c>
      <c r="P11" s="451">
        <v>16</v>
      </c>
      <c r="Q11" s="281">
        <v>17</v>
      </c>
      <c r="R11" s="292">
        <v>18</v>
      </c>
    </row>
    <row r="12" spans="1:18" s="1" customFormat="1" ht="72">
      <c r="A12" s="24"/>
      <c r="B12" s="56"/>
      <c r="C12" s="197" t="s">
        <v>6618</v>
      </c>
      <c r="D12" s="25"/>
      <c r="E12" s="57"/>
      <c r="F12" s="58"/>
      <c r="G12" s="59"/>
      <c r="H12" s="57"/>
      <c r="I12" s="60"/>
      <c r="J12" s="26"/>
      <c r="K12" s="43"/>
      <c r="L12" s="61"/>
      <c r="M12" s="57"/>
      <c r="N12" s="230"/>
      <c r="O12" s="43"/>
      <c r="P12" s="452"/>
      <c r="Q12" s="31"/>
      <c r="R12" s="32"/>
    </row>
    <row r="13" spans="1:18" s="1" customFormat="1" ht="54" customHeight="1">
      <c r="A13" s="62">
        <v>1</v>
      </c>
      <c r="B13" s="63">
        <v>23660</v>
      </c>
      <c r="C13" s="198" t="s">
        <v>1559</v>
      </c>
      <c r="D13" s="64" t="s">
        <v>6619</v>
      </c>
      <c r="E13" s="64" t="s">
        <v>3183</v>
      </c>
      <c r="F13" s="65">
        <v>44742</v>
      </c>
      <c r="G13" s="66"/>
      <c r="H13" s="64"/>
      <c r="I13" s="67"/>
      <c r="J13" s="19"/>
      <c r="K13" s="44"/>
      <c r="L13" s="51"/>
      <c r="M13" s="64"/>
      <c r="N13" s="231" t="s">
        <v>4732</v>
      </c>
      <c r="O13" s="44">
        <v>104176.23</v>
      </c>
      <c r="P13" s="130">
        <v>100703.67</v>
      </c>
      <c r="Q13" s="33" t="s">
        <v>103</v>
      </c>
      <c r="R13" s="34"/>
    </row>
    <row r="14" spans="1:18" s="1" customFormat="1" ht="60.6" customHeight="1">
      <c r="A14" s="22">
        <f>A13+1</f>
        <v>2</v>
      </c>
      <c r="B14" s="63">
        <v>11639</v>
      </c>
      <c r="C14" s="198" t="s">
        <v>1560</v>
      </c>
      <c r="D14" s="64" t="s">
        <v>6619</v>
      </c>
      <c r="E14" s="64" t="s">
        <v>3183</v>
      </c>
      <c r="F14" s="68" t="s">
        <v>3374</v>
      </c>
      <c r="G14" s="66"/>
      <c r="H14" s="64"/>
      <c r="I14" s="67"/>
      <c r="J14" s="19"/>
      <c r="K14" s="44" t="s">
        <v>3603</v>
      </c>
      <c r="L14" s="51"/>
      <c r="M14" s="64">
        <v>120001701</v>
      </c>
      <c r="N14" s="231" t="s">
        <v>4733</v>
      </c>
      <c r="O14" s="44">
        <v>95311.11</v>
      </c>
      <c r="P14" s="130">
        <v>19062.18</v>
      </c>
      <c r="Q14" s="33" t="s">
        <v>103</v>
      </c>
      <c r="R14" s="34"/>
    </row>
    <row r="15" spans="1:18" s="1" customFormat="1" ht="59.4" customHeight="1">
      <c r="A15" s="22">
        <f>A14+1</f>
        <v>3</v>
      </c>
      <c r="B15" s="63">
        <v>11640</v>
      </c>
      <c r="C15" s="198" t="s">
        <v>1561</v>
      </c>
      <c r="D15" s="64" t="s">
        <v>6619</v>
      </c>
      <c r="E15" s="64" t="s">
        <v>3184</v>
      </c>
      <c r="F15" s="68" t="s">
        <v>3374</v>
      </c>
      <c r="G15" s="66"/>
      <c r="H15" s="64"/>
      <c r="I15" s="67"/>
      <c r="J15" s="19"/>
      <c r="K15" s="44" t="s">
        <v>3603</v>
      </c>
      <c r="L15" s="51"/>
      <c r="M15" s="64">
        <v>120001702</v>
      </c>
      <c r="N15" s="231" t="s">
        <v>4734</v>
      </c>
      <c r="O15" s="44">
        <v>0.01</v>
      </c>
      <c r="P15" s="130">
        <v>0.01</v>
      </c>
      <c r="Q15" s="33" t="s">
        <v>103</v>
      </c>
      <c r="R15" s="34"/>
    </row>
    <row r="16" spans="1:18" ht="28.2" customHeight="1">
      <c r="A16" s="22">
        <f>A15+1</f>
        <v>4</v>
      </c>
      <c r="B16" s="63">
        <v>11754</v>
      </c>
      <c r="C16" s="198" t="s">
        <v>1562</v>
      </c>
      <c r="D16" s="64" t="s">
        <v>6619</v>
      </c>
      <c r="E16" s="64" t="s">
        <v>3185</v>
      </c>
      <c r="F16" s="68" t="s">
        <v>3374</v>
      </c>
      <c r="G16" s="66"/>
      <c r="H16" s="64"/>
      <c r="I16" s="67"/>
      <c r="J16" s="69"/>
      <c r="K16" s="44">
        <v>3420</v>
      </c>
      <c r="L16" s="51"/>
      <c r="M16" s="64" t="s">
        <v>3604</v>
      </c>
      <c r="N16" s="231" t="s">
        <v>4735</v>
      </c>
      <c r="O16" s="44">
        <v>0.01</v>
      </c>
      <c r="P16" s="130">
        <v>0.01</v>
      </c>
      <c r="Q16" s="33" t="s">
        <v>103</v>
      </c>
      <c r="R16" s="35"/>
    </row>
    <row r="17" spans="1:18" ht="29.4" customHeight="1" thickBot="1">
      <c r="A17" s="28">
        <f>A16+1</f>
        <v>5</v>
      </c>
      <c r="B17" s="70">
        <v>11755</v>
      </c>
      <c r="C17" s="199" t="s">
        <v>1563</v>
      </c>
      <c r="D17" s="71" t="s">
        <v>6619</v>
      </c>
      <c r="E17" s="71" t="s">
        <v>3185</v>
      </c>
      <c r="F17" s="72" t="s">
        <v>3374</v>
      </c>
      <c r="G17" s="73"/>
      <c r="H17" s="71"/>
      <c r="I17" s="74"/>
      <c r="J17" s="75"/>
      <c r="K17" s="45">
        <v>1530</v>
      </c>
      <c r="L17" s="52"/>
      <c r="M17" s="71" t="s">
        <v>3605</v>
      </c>
      <c r="N17" s="232" t="s">
        <v>4736</v>
      </c>
      <c r="O17" s="45">
        <v>0.01</v>
      </c>
      <c r="P17" s="130">
        <v>0.01</v>
      </c>
      <c r="Q17" s="36" t="s">
        <v>103</v>
      </c>
      <c r="R17" s="37"/>
    </row>
    <row r="18" spans="1:18" ht="72">
      <c r="A18" s="29"/>
      <c r="B18" s="76"/>
      <c r="C18" s="197" t="s">
        <v>1564</v>
      </c>
      <c r="D18" s="77"/>
      <c r="E18" s="57"/>
      <c r="F18" s="78"/>
      <c r="G18" s="59"/>
      <c r="H18" s="57"/>
      <c r="I18" s="79"/>
      <c r="J18" s="77"/>
      <c r="K18" s="43"/>
      <c r="L18" s="61"/>
      <c r="M18" s="76"/>
      <c r="N18" s="230"/>
      <c r="O18" s="43"/>
      <c r="P18" s="130"/>
      <c r="Q18" s="31"/>
      <c r="R18" s="38"/>
    </row>
    <row r="19" spans="1:18" ht="72">
      <c r="A19" s="22">
        <f>A17+1</f>
        <v>6</v>
      </c>
      <c r="B19" s="80" t="s">
        <v>112</v>
      </c>
      <c r="C19" s="200" t="s">
        <v>1565</v>
      </c>
      <c r="D19" s="64" t="s">
        <v>6619</v>
      </c>
      <c r="E19" s="64" t="s">
        <v>3186</v>
      </c>
      <c r="F19" s="81">
        <v>44773</v>
      </c>
      <c r="G19" s="66"/>
      <c r="H19" s="64"/>
      <c r="I19" s="82"/>
      <c r="J19" s="69"/>
      <c r="K19" s="433">
        <v>50</v>
      </c>
      <c r="L19" s="51"/>
      <c r="M19" s="83"/>
      <c r="N19" s="231" t="s">
        <v>4737</v>
      </c>
      <c r="O19" s="44">
        <v>41455.050000000003</v>
      </c>
      <c r="P19" s="130">
        <v>40303.5</v>
      </c>
      <c r="Q19" s="33" t="s">
        <v>103</v>
      </c>
      <c r="R19" s="35"/>
    </row>
    <row r="20" spans="1:18" ht="68.400000000000006" customHeight="1">
      <c r="A20" s="22">
        <f>A19+1</f>
        <v>7</v>
      </c>
      <c r="B20" s="80" t="s">
        <v>113</v>
      </c>
      <c r="C20" s="201" t="s">
        <v>1566</v>
      </c>
      <c r="D20" s="64" t="s">
        <v>6619</v>
      </c>
      <c r="E20" s="64" t="s">
        <v>3187</v>
      </c>
      <c r="F20" s="65">
        <v>44560</v>
      </c>
      <c r="G20" s="66"/>
      <c r="H20" s="64"/>
      <c r="I20" s="82"/>
      <c r="J20" s="69"/>
      <c r="K20" s="44"/>
      <c r="L20" s="51"/>
      <c r="M20" s="83"/>
      <c r="N20" s="231" t="s">
        <v>4738</v>
      </c>
      <c r="O20" s="44">
        <v>177852.68</v>
      </c>
      <c r="P20" s="130">
        <v>163624.51999999999</v>
      </c>
      <c r="Q20" s="33" t="s">
        <v>103</v>
      </c>
      <c r="R20" s="35"/>
    </row>
    <row r="21" spans="1:18" ht="31.95" customHeight="1">
      <c r="A21" s="22">
        <f>A20+1</f>
        <v>8</v>
      </c>
      <c r="B21" s="63">
        <v>11764</v>
      </c>
      <c r="C21" s="198" t="s">
        <v>1567</v>
      </c>
      <c r="D21" s="64" t="s">
        <v>6619</v>
      </c>
      <c r="E21" s="64" t="s">
        <v>3187</v>
      </c>
      <c r="F21" s="68" t="s">
        <v>3375</v>
      </c>
      <c r="G21" s="66"/>
      <c r="H21" s="64"/>
      <c r="I21" s="67"/>
      <c r="J21" s="69"/>
      <c r="K21" s="44">
        <v>406</v>
      </c>
      <c r="L21" s="51"/>
      <c r="M21" s="64" t="s">
        <v>3606</v>
      </c>
      <c r="N21" s="231" t="s">
        <v>4739</v>
      </c>
      <c r="O21" s="44">
        <v>0.01</v>
      </c>
      <c r="P21" s="130">
        <v>0.01</v>
      </c>
      <c r="Q21" s="33" t="s">
        <v>103</v>
      </c>
      <c r="R21" s="35"/>
    </row>
    <row r="22" spans="1:18" ht="31.95" customHeight="1">
      <c r="A22" s="22">
        <f>A21+1</f>
        <v>9</v>
      </c>
      <c r="B22" s="63">
        <v>11765</v>
      </c>
      <c r="C22" s="198" t="s">
        <v>1568</v>
      </c>
      <c r="D22" s="64" t="s">
        <v>6619</v>
      </c>
      <c r="E22" s="64" t="s">
        <v>3187</v>
      </c>
      <c r="F22" s="68" t="s">
        <v>3375</v>
      </c>
      <c r="G22" s="66"/>
      <c r="H22" s="64"/>
      <c r="I22" s="67"/>
      <c r="J22" s="69"/>
      <c r="K22" s="44">
        <v>3800</v>
      </c>
      <c r="L22" s="51"/>
      <c r="M22" s="64" t="s">
        <v>3607</v>
      </c>
      <c r="N22" s="231" t="s">
        <v>4740</v>
      </c>
      <c r="O22" s="44">
        <v>0.01</v>
      </c>
      <c r="P22" s="130">
        <v>0.01</v>
      </c>
      <c r="Q22" s="33" t="s">
        <v>103</v>
      </c>
      <c r="R22" s="35"/>
    </row>
    <row r="23" spans="1:18" ht="56.4" customHeight="1">
      <c r="A23" s="22">
        <f>A22+1</f>
        <v>10</v>
      </c>
      <c r="B23" s="63">
        <v>11628</v>
      </c>
      <c r="C23" s="198" t="s">
        <v>1569</v>
      </c>
      <c r="D23" s="64" t="s">
        <v>6619</v>
      </c>
      <c r="E23" s="64" t="s">
        <v>3188</v>
      </c>
      <c r="F23" s="68" t="s">
        <v>3375</v>
      </c>
      <c r="G23" s="66"/>
      <c r="H23" s="64"/>
      <c r="I23" s="67">
        <v>8.4</v>
      </c>
      <c r="J23" s="69"/>
      <c r="K23" s="44" t="s">
        <v>3603</v>
      </c>
      <c r="L23" s="51"/>
      <c r="M23" s="64" t="s">
        <v>3608</v>
      </c>
      <c r="N23" s="231" t="s">
        <v>4741</v>
      </c>
      <c r="O23" s="44">
        <v>0.01</v>
      </c>
      <c r="P23" s="130">
        <v>0.01</v>
      </c>
      <c r="Q23" s="33" t="s">
        <v>103</v>
      </c>
      <c r="R23" s="35"/>
    </row>
    <row r="24" spans="1:18" ht="45" customHeight="1" thickBot="1">
      <c r="A24" s="28">
        <f>A23+1</f>
        <v>11</v>
      </c>
      <c r="B24" s="70">
        <v>11649</v>
      </c>
      <c r="C24" s="199" t="s">
        <v>1570</v>
      </c>
      <c r="D24" s="71" t="s">
        <v>6619</v>
      </c>
      <c r="E24" s="71" t="s">
        <v>3189</v>
      </c>
      <c r="F24" s="72" t="s">
        <v>3375</v>
      </c>
      <c r="G24" s="73" t="s">
        <v>6371</v>
      </c>
      <c r="H24" s="71" t="s">
        <v>3536</v>
      </c>
      <c r="I24" s="74">
        <v>3.8</v>
      </c>
      <c r="J24" s="75"/>
      <c r="K24" s="45" t="s">
        <v>3603</v>
      </c>
      <c r="L24" s="52"/>
      <c r="M24" s="71">
        <v>120001706</v>
      </c>
      <c r="N24" s="232" t="s">
        <v>4742</v>
      </c>
      <c r="O24" s="45">
        <v>95311.11</v>
      </c>
      <c r="P24" s="130">
        <v>19062.18</v>
      </c>
      <c r="Q24" s="36" t="s">
        <v>103</v>
      </c>
      <c r="R24" s="37"/>
    </row>
    <row r="25" spans="1:18" ht="72">
      <c r="A25" s="29"/>
      <c r="B25" s="76"/>
      <c r="C25" s="197" t="s">
        <v>1571</v>
      </c>
      <c r="D25" s="77"/>
      <c r="E25" s="57"/>
      <c r="F25" s="78"/>
      <c r="G25" s="59"/>
      <c r="H25" s="57"/>
      <c r="I25" s="60"/>
      <c r="J25" s="77"/>
      <c r="K25" s="43"/>
      <c r="L25" s="61"/>
      <c r="M25" s="57"/>
      <c r="N25" s="230"/>
      <c r="O25" s="43"/>
      <c r="P25" s="130"/>
      <c r="Q25" s="31"/>
      <c r="R25" s="38"/>
    </row>
    <row r="26" spans="1:18" ht="72" customHeight="1">
      <c r="A26" s="22">
        <f>A24+1</f>
        <v>12</v>
      </c>
      <c r="B26" s="63">
        <v>11629</v>
      </c>
      <c r="C26" s="198" t="s">
        <v>1569</v>
      </c>
      <c r="D26" s="64" t="s">
        <v>6619</v>
      </c>
      <c r="E26" s="64" t="s">
        <v>3190</v>
      </c>
      <c r="F26" s="68" t="s">
        <v>3376</v>
      </c>
      <c r="G26" s="66" t="s">
        <v>6372</v>
      </c>
      <c r="H26" s="64" t="s">
        <v>3537</v>
      </c>
      <c r="I26" s="67">
        <v>11.4</v>
      </c>
      <c r="J26" s="69"/>
      <c r="K26" s="44" t="s">
        <v>3603</v>
      </c>
      <c r="L26" s="51"/>
      <c r="M26" s="64" t="s">
        <v>3609</v>
      </c>
      <c r="N26" s="231" t="s">
        <v>4743</v>
      </c>
      <c r="O26" s="44">
        <v>0.01</v>
      </c>
      <c r="P26" s="130">
        <v>0.01</v>
      </c>
      <c r="Q26" s="33" t="s">
        <v>103</v>
      </c>
      <c r="R26" s="35"/>
    </row>
    <row r="27" spans="1:18" ht="36.6" customHeight="1">
      <c r="A27" s="22">
        <f>A26+1</f>
        <v>13</v>
      </c>
      <c r="B27" s="63">
        <v>11786</v>
      </c>
      <c r="C27" s="198" t="s">
        <v>1568</v>
      </c>
      <c r="D27" s="64" t="s">
        <v>6619</v>
      </c>
      <c r="E27" s="64" t="s">
        <v>3190</v>
      </c>
      <c r="F27" s="68" t="s">
        <v>3377</v>
      </c>
      <c r="G27" s="66"/>
      <c r="H27" s="64"/>
      <c r="I27" s="67"/>
      <c r="J27" s="69"/>
      <c r="K27" s="44">
        <v>1500</v>
      </c>
      <c r="L27" s="51"/>
      <c r="M27" s="64" t="s">
        <v>3610</v>
      </c>
      <c r="N27" s="231" t="s">
        <v>4744</v>
      </c>
      <c r="O27" s="44">
        <v>0.01</v>
      </c>
      <c r="P27" s="130">
        <v>0.01</v>
      </c>
      <c r="Q27" s="33" t="s">
        <v>103</v>
      </c>
      <c r="R27" s="35"/>
    </row>
    <row r="28" spans="1:18" ht="70.95" customHeight="1" thickBot="1">
      <c r="A28" s="28">
        <f>A27+1</f>
        <v>14</v>
      </c>
      <c r="B28" s="70">
        <v>23374</v>
      </c>
      <c r="C28" s="199" t="s">
        <v>1572</v>
      </c>
      <c r="D28" s="71" t="s">
        <v>6619</v>
      </c>
      <c r="E28" s="71" t="s">
        <v>3191</v>
      </c>
      <c r="F28" s="85">
        <v>43463</v>
      </c>
      <c r="G28" s="73" t="s">
        <v>6641</v>
      </c>
      <c r="H28" s="71" t="s">
        <v>3538</v>
      </c>
      <c r="I28" s="74"/>
      <c r="J28" s="75"/>
      <c r="K28" s="45" t="s">
        <v>3603</v>
      </c>
      <c r="L28" s="52"/>
      <c r="M28" s="71" t="s">
        <v>3611</v>
      </c>
      <c r="N28" s="232" t="s">
        <v>4745</v>
      </c>
      <c r="O28" s="45">
        <v>1530734.71</v>
      </c>
      <c r="P28" s="130">
        <v>986473.39</v>
      </c>
      <c r="Q28" s="36" t="s">
        <v>103</v>
      </c>
      <c r="R28" s="37"/>
    </row>
    <row r="29" spans="1:18" ht="72">
      <c r="A29" s="29"/>
      <c r="B29" s="76"/>
      <c r="C29" s="197" t="s">
        <v>1573</v>
      </c>
      <c r="D29" s="77"/>
      <c r="E29" s="57"/>
      <c r="F29" s="78"/>
      <c r="G29" s="59"/>
      <c r="H29" s="57"/>
      <c r="I29" s="79"/>
      <c r="J29" s="77"/>
      <c r="K29" s="43"/>
      <c r="L29" s="61"/>
      <c r="M29" s="76"/>
      <c r="N29" s="230"/>
      <c r="O29" s="43"/>
      <c r="P29" s="130"/>
      <c r="Q29" s="31"/>
      <c r="R29" s="38"/>
    </row>
    <row r="30" spans="1:18" ht="99" customHeight="1">
      <c r="A30" s="22">
        <f>A28+1</f>
        <v>15</v>
      </c>
      <c r="B30" s="63">
        <v>11634</v>
      </c>
      <c r="C30" s="198" t="s">
        <v>1574</v>
      </c>
      <c r="D30" s="64" t="s">
        <v>6619</v>
      </c>
      <c r="E30" s="64" t="s">
        <v>3192</v>
      </c>
      <c r="F30" s="68" t="s">
        <v>3378</v>
      </c>
      <c r="G30" s="66"/>
      <c r="H30" s="64"/>
      <c r="I30" s="67">
        <v>48.6</v>
      </c>
      <c r="J30" s="69"/>
      <c r="K30" s="44" t="s">
        <v>3603</v>
      </c>
      <c r="L30" s="51"/>
      <c r="M30" s="64">
        <v>120001698</v>
      </c>
      <c r="N30" s="231" t="s">
        <v>4746</v>
      </c>
      <c r="O30" s="44">
        <v>95311.11</v>
      </c>
      <c r="P30" s="130">
        <v>19062.18</v>
      </c>
      <c r="Q30" s="33" t="s">
        <v>103</v>
      </c>
      <c r="R30" s="35"/>
    </row>
    <row r="31" spans="1:18" ht="34.950000000000003" customHeight="1">
      <c r="A31" s="22">
        <f>A30+1</f>
        <v>16</v>
      </c>
      <c r="B31" s="63">
        <v>11748</v>
      </c>
      <c r="C31" s="198" t="s">
        <v>1568</v>
      </c>
      <c r="D31" s="64" t="s">
        <v>6619</v>
      </c>
      <c r="E31" s="64" t="s">
        <v>3193</v>
      </c>
      <c r="F31" s="68" t="s">
        <v>3378</v>
      </c>
      <c r="G31" s="66"/>
      <c r="H31" s="64"/>
      <c r="I31" s="67"/>
      <c r="J31" s="69"/>
      <c r="K31" s="44">
        <v>560</v>
      </c>
      <c r="L31" s="51"/>
      <c r="M31" s="64" t="s">
        <v>3612</v>
      </c>
      <c r="N31" s="231" t="s">
        <v>4747</v>
      </c>
      <c r="O31" s="44">
        <v>0.01</v>
      </c>
      <c r="P31" s="130">
        <v>0.01</v>
      </c>
      <c r="Q31" s="33" t="s">
        <v>103</v>
      </c>
      <c r="R31" s="35"/>
    </row>
    <row r="32" spans="1:18" ht="31.95" customHeight="1" thickBot="1">
      <c r="A32" s="28">
        <f>A31+1</f>
        <v>17</v>
      </c>
      <c r="B32" s="70">
        <v>11749</v>
      </c>
      <c r="C32" s="199" t="s">
        <v>1575</v>
      </c>
      <c r="D32" s="71" t="s">
        <v>6619</v>
      </c>
      <c r="E32" s="71" t="s">
        <v>3193</v>
      </c>
      <c r="F32" s="72" t="s">
        <v>3378</v>
      </c>
      <c r="G32" s="73"/>
      <c r="H32" s="71"/>
      <c r="I32" s="74"/>
      <c r="J32" s="75"/>
      <c r="K32" s="45">
        <v>2100</v>
      </c>
      <c r="L32" s="52"/>
      <c r="M32" s="71" t="s">
        <v>3613</v>
      </c>
      <c r="N32" s="232" t="s">
        <v>4748</v>
      </c>
      <c r="O32" s="45">
        <v>0.01</v>
      </c>
      <c r="P32" s="130">
        <v>0.01</v>
      </c>
      <c r="Q32" s="36" t="s">
        <v>103</v>
      </c>
      <c r="R32" s="37"/>
    </row>
    <row r="33" spans="1:18" ht="86.4">
      <c r="A33" s="29"/>
      <c r="B33" s="76"/>
      <c r="C33" s="197" t="s">
        <v>1576</v>
      </c>
      <c r="D33" s="77"/>
      <c r="E33" s="57"/>
      <c r="F33" s="78"/>
      <c r="G33" s="59"/>
      <c r="H33" s="57"/>
      <c r="I33" s="79"/>
      <c r="J33" s="77"/>
      <c r="K33" s="43"/>
      <c r="L33" s="61"/>
      <c r="M33" s="76"/>
      <c r="N33" s="230"/>
      <c r="O33" s="43"/>
      <c r="P33" s="130"/>
      <c r="Q33" s="31"/>
      <c r="R33" s="38"/>
    </row>
    <row r="34" spans="1:18" ht="96.6">
      <c r="A34" s="22">
        <f>A32+1</f>
        <v>18</v>
      </c>
      <c r="B34" s="63">
        <v>11635</v>
      </c>
      <c r="C34" s="198" t="s">
        <v>1577</v>
      </c>
      <c r="D34" s="64" t="s">
        <v>6619</v>
      </c>
      <c r="E34" s="64" t="s">
        <v>3194</v>
      </c>
      <c r="F34" s="68" t="s">
        <v>3378</v>
      </c>
      <c r="G34" s="66"/>
      <c r="H34" s="64"/>
      <c r="I34" s="67">
        <v>20.3</v>
      </c>
      <c r="J34" s="69"/>
      <c r="K34" s="44" t="s">
        <v>3603</v>
      </c>
      <c r="L34" s="51"/>
      <c r="M34" s="64">
        <v>120001699</v>
      </c>
      <c r="N34" s="231" t="s">
        <v>4749</v>
      </c>
      <c r="O34" s="44">
        <v>95311.11</v>
      </c>
      <c r="P34" s="130">
        <v>19062.18</v>
      </c>
      <c r="Q34" s="33" t="s">
        <v>103</v>
      </c>
      <c r="R34" s="35"/>
    </row>
    <row r="35" spans="1:18" ht="28.8">
      <c r="A35" s="22">
        <f>A34+1</f>
        <v>19</v>
      </c>
      <c r="B35" s="63">
        <v>11750</v>
      </c>
      <c r="C35" s="198" t="s">
        <v>1562</v>
      </c>
      <c r="D35" s="64" t="s">
        <v>6619</v>
      </c>
      <c r="E35" s="64" t="s">
        <v>3195</v>
      </c>
      <c r="F35" s="68" t="s">
        <v>3378</v>
      </c>
      <c r="G35" s="66"/>
      <c r="H35" s="64"/>
      <c r="I35" s="67"/>
      <c r="J35" s="69"/>
      <c r="K35" s="44">
        <v>3800</v>
      </c>
      <c r="L35" s="51"/>
      <c r="M35" s="64" t="s">
        <v>3614</v>
      </c>
      <c r="N35" s="231" t="s">
        <v>4750</v>
      </c>
      <c r="O35" s="44">
        <v>0.01</v>
      </c>
      <c r="P35" s="130">
        <v>0.01</v>
      </c>
      <c r="Q35" s="33" t="s">
        <v>103</v>
      </c>
      <c r="R35" s="35"/>
    </row>
    <row r="36" spans="1:18" ht="55.2">
      <c r="A36" s="22">
        <f>A35+1</f>
        <v>20</v>
      </c>
      <c r="B36" s="63" t="s">
        <v>114</v>
      </c>
      <c r="C36" s="198" t="s">
        <v>1578</v>
      </c>
      <c r="D36" s="64" t="s">
        <v>6619</v>
      </c>
      <c r="E36" s="64" t="s">
        <v>3196</v>
      </c>
      <c r="F36" s="65">
        <v>44469</v>
      </c>
      <c r="G36" s="66"/>
      <c r="H36" s="64"/>
      <c r="I36" s="67"/>
      <c r="J36" s="69"/>
      <c r="K36" s="44"/>
      <c r="L36" s="51"/>
      <c r="M36" s="64"/>
      <c r="N36" s="231" t="s">
        <v>4751</v>
      </c>
      <c r="O36" s="44">
        <v>162946.32999999999</v>
      </c>
      <c r="P36" s="130">
        <v>146651.68</v>
      </c>
      <c r="Q36" s="33" t="s">
        <v>103</v>
      </c>
      <c r="R36" s="35"/>
    </row>
    <row r="37" spans="1:18" ht="29.4" thickBot="1">
      <c r="A37" s="28">
        <f>A36+1</f>
        <v>21</v>
      </c>
      <c r="B37" s="70">
        <v>11751</v>
      </c>
      <c r="C37" s="199" t="s">
        <v>1563</v>
      </c>
      <c r="D37" s="71" t="s">
        <v>6619</v>
      </c>
      <c r="E37" s="71" t="s">
        <v>3195</v>
      </c>
      <c r="F37" s="72" t="s">
        <v>3378</v>
      </c>
      <c r="G37" s="73"/>
      <c r="H37" s="71"/>
      <c r="I37" s="74"/>
      <c r="J37" s="75"/>
      <c r="K37" s="45">
        <v>520</v>
      </c>
      <c r="L37" s="52"/>
      <c r="M37" s="71" t="s">
        <v>3615</v>
      </c>
      <c r="N37" s="232" t="s">
        <v>4752</v>
      </c>
      <c r="O37" s="45">
        <v>0.01</v>
      </c>
      <c r="P37" s="130">
        <v>0.01</v>
      </c>
      <c r="Q37" s="36" t="s">
        <v>103</v>
      </c>
      <c r="R37" s="37"/>
    </row>
    <row r="38" spans="1:18" ht="100.8">
      <c r="A38" s="29"/>
      <c r="B38" s="76"/>
      <c r="C38" s="197" t="s">
        <v>1579</v>
      </c>
      <c r="D38" s="77"/>
      <c r="E38" s="57"/>
      <c r="F38" s="78"/>
      <c r="G38" s="59"/>
      <c r="H38" s="57"/>
      <c r="I38" s="79"/>
      <c r="J38" s="77"/>
      <c r="K38" s="43"/>
      <c r="L38" s="61"/>
      <c r="M38" s="76"/>
      <c r="N38" s="233"/>
      <c r="O38" s="43"/>
      <c r="P38" s="130"/>
      <c r="Q38" s="31"/>
      <c r="R38" s="38"/>
    </row>
    <row r="39" spans="1:18" ht="96.6">
      <c r="A39" s="22">
        <f>A37+1</f>
        <v>22</v>
      </c>
      <c r="B39" s="63">
        <v>11637</v>
      </c>
      <c r="C39" s="198" t="s">
        <v>1580</v>
      </c>
      <c r="D39" s="64" t="s">
        <v>6619</v>
      </c>
      <c r="E39" s="64" t="s">
        <v>3197</v>
      </c>
      <c r="F39" s="68" t="s">
        <v>3378</v>
      </c>
      <c r="G39" s="66"/>
      <c r="H39" s="64"/>
      <c r="I39" s="67">
        <v>3</v>
      </c>
      <c r="J39" s="69"/>
      <c r="K39" s="44" t="s">
        <v>3603</v>
      </c>
      <c r="L39" s="51"/>
      <c r="M39" s="64">
        <v>120001700</v>
      </c>
      <c r="N39" s="231" t="s">
        <v>4753</v>
      </c>
      <c r="O39" s="44">
        <v>95311.11</v>
      </c>
      <c r="P39" s="130">
        <v>19062.18</v>
      </c>
      <c r="Q39" s="33" t="s">
        <v>103</v>
      </c>
      <c r="R39" s="35"/>
    </row>
    <row r="40" spans="1:18" ht="28.8">
      <c r="A40" s="22">
        <f>A39+1</f>
        <v>23</v>
      </c>
      <c r="B40" s="63">
        <v>11752</v>
      </c>
      <c r="C40" s="198" t="s">
        <v>1562</v>
      </c>
      <c r="D40" s="64" t="s">
        <v>6619</v>
      </c>
      <c r="E40" s="64" t="s">
        <v>3198</v>
      </c>
      <c r="F40" s="68" t="s">
        <v>3378</v>
      </c>
      <c r="G40" s="66"/>
      <c r="H40" s="64"/>
      <c r="I40" s="67"/>
      <c r="J40" s="69"/>
      <c r="K40" s="44">
        <v>1200</v>
      </c>
      <c r="L40" s="51"/>
      <c r="M40" s="64" t="s">
        <v>3616</v>
      </c>
      <c r="N40" s="231" t="s">
        <v>4754</v>
      </c>
      <c r="O40" s="44">
        <v>0.01</v>
      </c>
      <c r="P40" s="130">
        <v>0.01</v>
      </c>
      <c r="Q40" s="33" t="s">
        <v>103</v>
      </c>
      <c r="R40" s="35"/>
    </row>
    <row r="41" spans="1:18" ht="29.4" thickBot="1">
      <c r="A41" s="28">
        <f>A40+1</f>
        <v>24</v>
      </c>
      <c r="B41" s="70">
        <v>11753</v>
      </c>
      <c r="C41" s="199" t="s">
        <v>1563</v>
      </c>
      <c r="D41" s="71" t="s">
        <v>6619</v>
      </c>
      <c r="E41" s="71" t="s">
        <v>3198</v>
      </c>
      <c r="F41" s="72" t="s">
        <v>3378</v>
      </c>
      <c r="G41" s="73"/>
      <c r="H41" s="71"/>
      <c r="I41" s="74"/>
      <c r="J41" s="75"/>
      <c r="K41" s="45">
        <v>800</v>
      </c>
      <c r="L41" s="52"/>
      <c r="M41" s="71" t="s">
        <v>3617</v>
      </c>
      <c r="N41" s="232" t="s">
        <v>4755</v>
      </c>
      <c r="O41" s="45">
        <v>0.01</v>
      </c>
      <c r="P41" s="130">
        <v>0.01</v>
      </c>
      <c r="Q41" s="36" t="s">
        <v>103</v>
      </c>
      <c r="R41" s="37"/>
    </row>
    <row r="42" spans="1:18" ht="72">
      <c r="A42" s="29"/>
      <c r="B42" s="76"/>
      <c r="C42" s="197" t="s">
        <v>1581</v>
      </c>
      <c r="D42" s="77"/>
      <c r="E42" s="57"/>
      <c r="F42" s="78"/>
      <c r="G42" s="59"/>
      <c r="H42" s="57"/>
      <c r="I42" s="79"/>
      <c r="J42" s="77"/>
      <c r="K42" s="43"/>
      <c r="L42" s="61"/>
      <c r="M42" s="76"/>
      <c r="N42" s="230"/>
      <c r="O42" s="43"/>
      <c r="P42" s="130"/>
      <c r="Q42" s="31"/>
      <c r="R42" s="38"/>
    </row>
    <row r="43" spans="1:18" ht="43.95" customHeight="1" thickBot="1">
      <c r="A43" s="398">
        <v>25</v>
      </c>
      <c r="B43" s="411" t="s">
        <v>6863</v>
      </c>
      <c r="C43" s="409" t="s">
        <v>6862</v>
      </c>
      <c r="D43" s="410" t="s">
        <v>6619</v>
      </c>
      <c r="E43" s="71" t="s">
        <v>3199</v>
      </c>
      <c r="F43" s="412">
        <v>44895</v>
      </c>
      <c r="G43" s="402"/>
      <c r="H43" s="401"/>
      <c r="I43" s="403"/>
      <c r="J43" s="400"/>
      <c r="K43" s="404"/>
      <c r="L43" s="405"/>
      <c r="M43" s="399"/>
      <c r="N43" s="406" t="s">
        <v>6867</v>
      </c>
      <c r="O43" s="404">
        <v>110761.73</v>
      </c>
      <c r="P43" s="130">
        <v>110146.39</v>
      </c>
      <c r="Q43" s="407"/>
      <c r="R43" s="408"/>
    </row>
    <row r="44" spans="1:18" ht="83.4" thickBot="1">
      <c r="A44" s="28">
        <f>A43+1</f>
        <v>26</v>
      </c>
      <c r="B44" s="70">
        <v>11644</v>
      </c>
      <c r="C44" s="199" t="s">
        <v>1582</v>
      </c>
      <c r="D44" s="71" t="s">
        <v>6619</v>
      </c>
      <c r="E44" s="71" t="s">
        <v>3199</v>
      </c>
      <c r="F44" s="72" t="s">
        <v>3374</v>
      </c>
      <c r="G44" s="73"/>
      <c r="H44" s="71"/>
      <c r="I44" s="74">
        <v>1.5</v>
      </c>
      <c r="J44" s="75"/>
      <c r="K44" s="45" t="s">
        <v>3603</v>
      </c>
      <c r="L44" s="52"/>
      <c r="M44" s="71">
        <v>120001704</v>
      </c>
      <c r="N44" s="232" t="s">
        <v>4756</v>
      </c>
      <c r="O44" s="45">
        <v>95311.11</v>
      </c>
      <c r="P44" s="130">
        <v>19062.18</v>
      </c>
      <c r="Q44" s="36" t="s">
        <v>103</v>
      </c>
      <c r="R44" s="37"/>
    </row>
    <row r="45" spans="1:18" ht="72">
      <c r="A45" s="29"/>
      <c r="B45" s="86"/>
      <c r="C45" s="197" t="s">
        <v>1583</v>
      </c>
      <c r="D45" s="77"/>
      <c r="E45" s="57"/>
      <c r="F45" s="78"/>
      <c r="G45" s="59"/>
      <c r="H45" s="57"/>
      <c r="I45" s="60"/>
      <c r="J45" s="77"/>
      <c r="K45" s="43"/>
      <c r="L45" s="61"/>
      <c r="M45" s="57"/>
      <c r="N45" s="230"/>
      <c r="O45" s="43"/>
      <c r="P45" s="130"/>
      <c r="Q45" s="31"/>
      <c r="R45" s="38"/>
    </row>
    <row r="46" spans="1:18" ht="86.4">
      <c r="A46" s="22">
        <f>A44+1</f>
        <v>27</v>
      </c>
      <c r="B46" s="63">
        <v>23643</v>
      </c>
      <c r="C46" s="443" t="s">
        <v>1584</v>
      </c>
      <c r="D46" s="64" t="s">
        <v>6619</v>
      </c>
      <c r="E46" s="64" t="s">
        <v>3200</v>
      </c>
      <c r="F46" s="65">
        <v>44712</v>
      </c>
      <c r="G46" s="66"/>
      <c r="H46" s="64"/>
      <c r="I46" s="67"/>
      <c r="J46" s="69"/>
      <c r="K46" s="433">
        <v>2.5</v>
      </c>
      <c r="L46" s="51"/>
      <c r="M46" s="64"/>
      <c r="N46" s="231" t="s">
        <v>4757</v>
      </c>
      <c r="O46" s="44">
        <v>33849.32</v>
      </c>
      <c r="P46" s="130">
        <v>32532.97</v>
      </c>
      <c r="Q46" s="33" t="s">
        <v>103</v>
      </c>
      <c r="R46" s="35"/>
    </row>
    <row r="47" spans="1:18" ht="82.8">
      <c r="A47" s="22">
        <f>A46+1</f>
        <v>28</v>
      </c>
      <c r="B47" s="63">
        <v>11647</v>
      </c>
      <c r="C47" s="198" t="s">
        <v>1585</v>
      </c>
      <c r="D47" s="64" t="s">
        <v>6619</v>
      </c>
      <c r="E47" s="64" t="s">
        <v>3201</v>
      </c>
      <c r="F47" s="68" t="s">
        <v>3375</v>
      </c>
      <c r="G47" s="66"/>
      <c r="H47" s="64"/>
      <c r="I47" s="67" t="s">
        <v>3602</v>
      </c>
      <c r="J47" s="69"/>
      <c r="K47" s="44" t="s">
        <v>3603</v>
      </c>
      <c r="L47" s="51"/>
      <c r="M47" s="64">
        <v>120001705</v>
      </c>
      <c r="N47" s="231" t="s">
        <v>4758</v>
      </c>
      <c r="O47" s="44">
        <v>95311.11</v>
      </c>
      <c r="P47" s="130">
        <v>19062.18</v>
      </c>
      <c r="Q47" s="33" t="s">
        <v>103</v>
      </c>
      <c r="R47" s="35"/>
    </row>
    <row r="48" spans="1:18" ht="28.8">
      <c r="A48" s="22">
        <f>A47+1</f>
        <v>29</v>
      </c>
      <c r="B48" s="63">
        <v>11762</v>
      </c>
      <c r="C48" s="198" t="s">
        <v>1568</v>
      </c>
      <c r="D48" s="64" t="s">
        <v>6619</v>
      </c>
      <c r="E48" s="64" t="s">
        <v>3200</v>
      </c>
      <c r="F48" s="68" t="s">
        <v>3375</v>
      </c>
      <c r="G48" s="66"/>
      <c r="H48" s="64"/>
      <c r="I48" s="67"/>
      <c r="J48" s="69"/>
      <c r="K48" s="44">
        <v>1815</v>
      </c>
      <c r="L48" s="51"/>
      <c r="M48" s="64" t="s">
        <v>3618</v>
      </c>
      <c r="N48" s="231" t="s">
        <v>4759</v>
      </c>
      <c r="O48" s="44">
        <v>0.01</v>
      </c>
      <c r="P48" s="130">
        <v>0.01</v>
      </c>
      <c r="Q48" s="33" t="s">
        <v>103</v>
      </c>
      <c r="R48" s="35"/>
    </row>
    <row r="49" spans="1:18" ht="28.8">
      <c r="A49" s="22">
        <f>A48+1</f>
        <v>30</v>
      </c>
      <c r="B49" s="63">
        <v>11763</v>
      </c>
      <c r="C49" s="198" t="s">
        <v>1586</v>
      </c>
      <c r="D49" s="64" t="s">
        <v>6619</v>
      </c>
      <c r="E49" s="64" t="s">
        <v>3200</v>
      </c>
      <c r="F49" s="68" t="s">
        <v>3375</v>
      </c>
      <c r="G49" s="66"/>
      <c r="H49" s="64"/>
      <c r="I49" s="67"/>
      <c r="J49" s="69"/>
      <c r="K49" s="44">
        <v>3585</v>
      </c>
      <c r="L49" s="51"/>
      <c r="M49" s="64" t="s">
        <v>3619</v>
      </c>
      <c r="N49" s="231" t="s">
        <v>4760</v>
      </c>
      <c r="O49" s="44">
        <v>0.01</v>
      </c>
      <c r="P49" s="130">
        <v>0.01</v>
      </c>
      <c r="Q49" s="33" t="s">
        <v>103</v>
      </c>
      <c r="R49" s="35"/>
    </row>
    <row r="50" spans="1:18" ht="43.8" thickBot="1">
      <c r="A50" s="28">
        <f>A49+1</f>
        <v>31</v>
      </c>
      <c r="B50" s="70" t="s">
        <v>115</v>
      </c>
      <c r="C50" s="199" t="s">
        <v>1587</v>
      </c>
      <c r="D50" s="71" t="s">
        <v>6619</v>
      </c>
      <c r="E50" s="71" t="s">
        <v>3202</v>
      </c>
      <c r="F50" s="85">
        <v>44469</v>
      </c>
      <c r="G50" s="73"/>
      <c r="H50" s="71"/>
      <c r="I50" s="74"/>
      <c r="J50" s="75"/>
      <c r="K50" s="45"/>
      <c r="L50" s="52"/>
      <c r="M50" s="71"/>
      <c r="N50" s="234" t="s">
        <v>6556</v>
      </c>
      <c r="O50" s="45">
        <v>164959.82999999999</v>
      </c>
      <c r="P50" s="130">
        <v>148463.88</v>
      </c>
      <c r="Q50" s="36" t="s">
        <v>103</v>
      </c>
      <c r="R50" s="37"/>
    </row>
    <row r="51" spans="1:18" ht="86.4">
      <c r="A51" s="29"/>
      <c r="B51" s="87"/>
      <c r="C51" s="197" t="s">
        <v>1588</v>
      </c>
      <c r="D51" s="77"/>
      <c r="E51" s="57"/>
      <c r="F51" s="78"/>
      <c r="G51" s="59"/>
      <c r="H51" s="57"/>
      <c r="I51" s="60"/>
      <c r="J51" s="77"/>
      <c r="K51" s="43"/>
      <c r="L51" s="61"/>
      <c r="M51" s="76"/>
      <c r="N51" s="233"/>
      <c r="O51" s="43"/>
      <c r="P51" s="130"/>
      <c r="Q51" s="31"/>
      <c r="R51" s="38"/>
    </row>
    <row r="52" spans="1:18" ht="55.2">
      <c r="A52" s="22">
        <f>A50+1</f>
        <v>32</v>
      </c>
      <c r="B52" s="63">
        <v>23661</v>
      </c>
      <c r="C52" s="198" t="s">
        <v>1589</v>
      </c>
      <c r="D52" s="64" t="s">
        <v>6619</v>
      </c>
      <c r="E52" s="64" t="s">
        <v>3203</v>
      </c>
      <c r="F52" s="65">
        <v>44742</v>
      </c>
      <c r="G52" s="66"/>
      <c r="H52" s="64"/>
      <c r="I52" s="67"/>
      <c r="J52" s="69"/>
      <c r="K52" s="44"/>
      <c r="L52" s="51"/>
      <c r="M52" s="64"/>
      <c r="N52" s="231" t="s">
        <v>4761</v>
      </c>
      <c r="O52" s="44">
        <v>156880.91</v>
      </c>
      <c r="P52" s="130">
        <v>151651.54999999999</v>
      </c>
      <c r="Q52" s="33" t="s">
        <v>103</v>
      </c>
      <c r="R52" s="35"/>
    </row>
    <row r="53" spans="1:18" ht="96.6">
      <c r="A53" s="22">
        <f t="shared" ref="A53:A60" si="0">A52+1</f>
        <v>33</v>
      </c>
      <c r="B53" s="63">
        <v>11652</v>
      </c>
      <c r="C53" s="198" t="s">
        <v>1590</v>
      </c>
      <c r="D53" s="64" t="s">
        <v>6619</v>
      </c>
      <c r="E53" s="64" t="s">
        <v>3204</v>
      </c>
      <c r="F53" s="68" t="s">
        <v>3379</v>
      </c>
      <c r="G53" s="66"/>
      <c r="H53" s="64"/>
      <c r="I53" s="67">
        <v>2.2999999999999998</v>
      </c>
      <c r="J53" s="69"/>
      <c r="K53" s="44" t="s">
        <v>3603</v>
      </c>
      <c r="L53" s="51"/>
      <c r="M53" s="64">
        <v>120001708</v>
      </c>
      <c r="N53" s="231" t="s">
        <v>4762</v>
      </c>
      <c r="O53" s="44">
        <v>95311.11</v>
      </c>
      <c r="P53" s="130">
        <v>19062.18</v>
      </c>
      <c r="Q53" s="33" t="s">
        <v>103</v>
      </c>
      <c r="R53" s="35"/>
    </row>
    <row r="54" spans="1:18" ht="28.8">
      <c r="A54" s="22">
        <f t="shared" si="0"/>
        <v>34</v>
      </c>
      <c r="B54" s="63">
        <v>11663</v>
      </c>
      <c r="C54" s="198" t="s">
        <v>1568</v>
      </c>
      <c r="D54" s="64" t="s">
        <v>6619</v>
      </c>
      <c r="E54" s="64" t="s">
        <v>3205</v>
      </c>
      <c r="F54" s="68" t="s">
        <v>3379</v>
      </c>
      <c r="G54" s="66"/>
      <c r="H54" s="64"/>
      <c r="I54" s="67"/>
      <c r="J54" s="69"/>
      <c r="K54" s="44">
        <v>300</v>
      </c>
      <c r="L54" s="51"/>
      <c r="M54" s="64" t="s">
        <v>3620</v>
      </c>
      <c r="N54" s="231" t="s">
        <v>4763</v>
      </c>
      <c r="O54" s="44">
        <v>0.01</v>
      </c>
      <c r="P54" s="130">
        <v>0.01</v>
      </c>
      <c r="Q54" s="33" t="s">
        <v>103</v>
      </c>
      <c r="R54" s="35"/>
    </row>
    <row r="55" spans="1:18" ht="43.2">
      <c r="A55" s="22">
        <f t="shared" si="0"/>
        <v>35</v>
      </c>
      <c r="B55" s="63" t="s">
        <v>116</v>
      </c>
      <c r="C55" s="443" t="s">
        <v>1591</v>
      </c>
      <c r="D55" s="64" t="s">
        <v>6619</v>
      </c>
      <c r="E55" s="64" t="s">
        <v>1591</v>
      </c>
      <c r="F55" s="65">
        <v>44439</v>
      </c>
      <c r="G55" s="66"/>
      <c r="H55" s="64"/>
      <c r="I55" s="67"/>
      <c r="J55" s="69"/>
      <c r="K55" s="433">
        <v>0.5</v>
      </c>
      <c r="L55" s="51"/>
      <c r="M55" s="64"/>
      <c r="N55" s="231" t="s">
        <v>4764</v>
      </c>
      <c r="O55" s="44">
        <v>1458.87</v>
      </c>
      <c r="P55" s="130">
        <v>1329.22</v>
      </c>
      <c r="Q55" s="33" t="s">
        <v>103</v>
      </c>
      <c r="R55" s="35"/>
    </row>
    <row r="56" spans="1:18" ht="28.8">
      <c r="A56" s="22">
        <f t="shared" si="0"/>
        <v>36</v>
      </c>
      <c r="B56" s="63">
        <v>11776</v>
      </c>
      <c r="C56" s="198" t="s">
        <v>1568</v>
      </c>
      <c r="D56" s="64" t="s">
        <v>6619</v>
      </c>
      <c r="E56" s="64" t="s">
        <v>3206</v>
      </c>
      <c r="F56" s="68" t="s">
        <v>3380</v>
      </c>
      <c r="G56" s="66"/>
      <c r="H56" s="64"/>
      <c r="I56" s="67"/>
      <c r="J56" s="69"/>
      <c r="K56" s="44">
        <v>1300</v>
      </c>
      <c r="L56" s="51"/>
      <c r="M56" s="64" t="s">
        <v>3621</v>
      </c>
      <c r="N56" s="231" t="s">
        <v>4765</v>
      </c>
      <c r="O56" s="44">
        <v>0.01</v>
      </c>
      <c r="P56" s="130">
        <v>0.01</v>
      </c>
      <c r="Q56" s="33" t="s">
        <v>103</v>
      </c>
      <c r="R56" s="35"/>
    </row>
    <row r="57" spans="1:18" ht="28.8">
      <c r="A57" s="22">
        <f t="shared" si="0"/>
        <v>37</v>
      </c>
      <c r="B57" s="63">
        <v>11777</v>
      </c>
      <c r="C57" s="198" t="s">
        <v>1568</v>
      </c>
      <c r="D57" s="64" t="s">
        <v>6619</v>
      </c>
      <c r="E57" s="64" t="s">
        <v>3206</v>
      </c>
      <c r="F57" s="68" t="s">
        <v>3380</v>
      </c>
      <c r="G57" s="66"/>
      <c r="H57" s="64"/>
      <c r="I57" s="67"/>
      <c r="J57" s="69"/>
      <c r="K57" s="44">
        <v>300</v>
      </c>
      <c r="L57" s="51"/>
      <c r="M57" s="64" t="s">
        <v>3622</v>
      </c>
      <c r="N57" s="231" t="s">
        <v>4766</v>
      </c>
      <c r="O57" s="44">
        <v>0.01</v>
      </c>
      <c r="P57" s="130">
        <v>0.01</v>
      </c>
      <c r="Q57" s="33" t="s">
        <v>103</v>
      </c>
      <c r="R57" s="35"/>
    </row>
    <row r="58" spans="1:18" ht="28.8">
      <c r="A58" s="22">
        <f t="shared" si="0"/>
        <v>38</v>
      </c>
      <c r="B58" s="63">
        <v>11778</v>
      </c>
      <c r="C58" s="198" t="s">
        <v>1568</v>
      </c>
      <c r="D58" s="64" t="s">
        <v>6619</v>
      </c>
      <c r="E58" s="64" t="s">
        <v>3206</v>
      </c>
      <c r="F58" s="68" t="s">
        <v>3380</v>
      </c>
      <c r="G58" s="66"/>
      <c r="H58" s="64"/>
      <c r="I58" s="67"/>
      <c r="J58" s="69"/>
      <c r="K58" s="44">
        <v>1000</v>
      </c>
      <c r="L58" s="51"/>
      <c r="M58" s="64" t="s">
        <v>3623</v>
      </c>
      <c r="N58" s="231" t="s">
        <v>4767</v>
      </c>
      <c r="O58" s="44">
        <v>0.01</v>
      </c>
      <c r="P58" s="130">
        <v>0.01</v>
      </c>
      <c r="Q58" s="33" t="s">
        <v>103</v>
      </c>
      <c r="R58" s="35"/>
    </row>
    <row r="59" spans="1:18" ht="43.2">
      <c r="A59" s="22">
        <f t="shared" si="0"/>
        <v>39</v>
      </c>
      <c r="B59" s="63">
        <v>11779</v>
      </c>
      <c r="C59" s="198" t="s">
        <v>1568</v>
      </c>
      <c r="D59" s="64" t="s">
        <v>6619</v>
      </c>
      <c r="E59" s="64" t="s">
        <v>3207</v>
      </c>
      <c r="F59" s="68" t="s">
        <v>3380</v>
      </c>
      <c r="G59" s="66"/>
      <c r="H59" s="64"/>
      <c r="I59" s="67"/>
      <c r="J59" s="69"/>
      <c r="K59" s="44">
        <v>400</v>
      </c>
      <c r="L59" s="51"/>
      <c r="M59" s="64" t="s">
        <v>3624</v>
      </c>
      <c r="N59" s="231" t="s">
        <v>4768</v>
      </c>
      <c r="O59" s="44">
        <v>0.01</v>
      </c>
      <c r="P59" s="130">
        <v>0.01</v>
      </c>
      <c r="Q59" s="33" t="s">
        <v>103</v>
      </c>
      <c r="R59" s="35"/>
    </row>
    <row r="60" spans="1:18" ht="83.4" thickBot="1">
      <c r="A60" s="28">
        <f t="shared" si="0"/>
        <v>40</v>
      </c>
      <c r="B60" s="70">
        <v>11653</v>
      </c>
      <c r="C60" s="199" t="s">
        <v>1592</v>
      </c>
      <c r="D60" s="71" t="s">
        <v>6619</v>
      </c>
      <c r="E60" s="71" t="s">
        <v>3208</v>
      </c>
      <c r="F60" s="72" t="s">
        <v>3380</v>
      </c>
      <c r="G60" s="73"/>
      <c r="H60" s="71"/>
      <c r="I60" s="74">
        <v>2.2999999999999998</v>
      </c>
      <c r="J60" s="75"/>
      <c r="K60" s="45" t="s">
        <v>3603</v>
      </c>
      <c r="L60" s="52"/>
      <c r="M60" s="71">
        <v>120001709</v>
      </c>
      <c r="N60" s="232" t="s">
        <v>4769</v>
      </c>
      <c r="O60" s="45">
        <v>95311.11</v>
      </c>
      <c r="P60" s="130">
        <v>19062.18</v>
      </c>
      <c r="Q60" s="36" t="s">
        <v>103</v>
      </c>
      <c r="R60" s="37"/>
    </row>
    <row r="61" spans="1:18" ht="86.4">
      <c r="A61" s="27"/>
      <c r="B61" s="88"/>
      <c r="C61" s="202" t="s">
        <v>1593</v>
      </c>
      <c r="D61" s="89"/>
      <c r="E61" s="90"/>
      <c r="F61" s="91"/>
      <c r="G61" s="92"/>
      <c r="H61" s="90"/>
      <c r="I61" s="93"/>
      <c r="J61" s="89"/>
      <c r="K61" s="46"/>
      <c r="L61" s="94"/>
      <c r="M61" s="88"/>
      <c r="N61" s="235"/>
      <c r="O61" s="46"/>
      <c r="P61" s="130"/>
      <c r="Q61" s="39"/>
      <c r="R61" s="40"/>
    </row>
    <row r="62" spans="1:18" ht="69">
      <c r="A62" s="22">
        <f>A60+1</f>
        <v>41</v>
      </c>
      <c r="B62" s="63">
        <v>11656</v>
      </c>
      <c r="C62" s="198" t="s">
        <v>1594</v>
      </c>
      <c r="D62" s="64" t="s">
        <v>6619</v>
      </c>
      <c r="E62" s="64" t="s">
        <v>3209</v>
      </c>
      <c r="F62" s="68" t="s">
        <v>3379</v>
      </c>
      <c r="G62" s="66"/>
      <c r="H62" s="64"/>
      <c r="I62" s="67">
        <v>3.8</v>
      </c>
      <c r="J62" s="69"/>
      <c r="K62" s="44" t="s">
        <v>3603</v>
      </c>
      <c r="L62" s="51"/>
      <c r="M62" s="64">
        <v>120001710</v>
      </c>
      <c r="N62" s="231" t="s">
        <v>4770</v>
      </c>
      <c r="O62" s="44">
        <v>95311.11</v>
      </c>
      <c r="P62" s="130">
        <v>19062.18</v>
      </c>
      <c r="Q62" s="33" t="s">
        <v>103</v>
      </c>
      <c r="R62" s="35"/>
    </row>
    <row r="63" spans="1:18" ht="29.4" thickBot="1">
      <c r="A63" s="30">
        <f>A62+1</f>
        <v>42</v>
      </c>
      <c r="B63" s="95">
        <v>11780</v>
      </c>
      <c r="C63" s="203" t="s">
        <v>1568</v>
      </c>
      <c r="D63" s="96" t="s">
        <v>6619</v>
      </c>
      <c r="E63" s="96" t="s">
        <v>3210</v>
      </c>
      <c r="F63" s="97" t="s">
        <v>3379</v>
      </c>
      <c r="G63" s="98"/>
      <c r="H63" s="96"/>
      <c r="I63" s="99"/>
      <c r="J63" s="100"/>
      <c r="K63" s="47">
        <v>1000</v>
      </c>
      <c r="L63" s="101"/>
      <c r="M63" s="96" t="s">
        <v>3625</v>
      </c>
      <c r="N63" s="236" t="s">
        <v>4771</v>
      </c>
      <c r="O63" s="47">
        <v>0.01</v>
      </c>
      <c r="P63" s="130">
        <v>0.01</v>
      </c>
      <c r="Q63" s="41" t="s">
        <v>103</v>
      </c>
      <c r="R63" s="42"/>
    </row>
    <row r="64" spans="1:18" ht="72">
      <c r="A64" s="29"/>
      <c r="B64" s="76"/>
      <c r="C64" s="197" t="s">
        <v>1595</v>
      </c>
      <c r="D64" s="77"/>
      <c r="E64" s="57"/>
      <c r="F64" s="78"/>
      <c r="G64" s="59"/>
      <c r="H64" s="57"/>
      <c r="I64" s="79"/>
      <c r="J64" s="77"/>
      <c r="K64" s="43"/>
      <c r="L64" s="61"/>
      <c r="M64" s="76"/>
      <c r="N64" s="230"/>
      <c r="O64" s="43"/>
      <c r="P64" s="130"/>
      <c r="Q64" s="31"/>
      <c r="R64" s="38"/>
    </row>
    <row r="65" spans="1:18" ht="52.95" customHeight="1">
      <c r="A65" s="27">
        <f>A63+1</f>
        <v>43</v>
      </c>
      <c r="B65" s="414" t="s">
        <v>6865</v>
      </c>
      <c r="C65" s="413" t="s">
        <v>6864</v>
      </c>
      <c r="D65" s="415" t="s">
        <v>6619</v>
      </c>
      <c r="E65" s="64" t="s">
        <v>3211</v>
      </c>
      <c r="F65" s="416">
        <v>44926</v>
      </c>
      <c r="G65" s="92"/>
      <c r="H65" s="90"/>
      <c r="I65" s="93"/>
      <c r="J65" s="89"/>
      <c r="K65" s="46"/>
      <c r="L65" s="94"/>
      <c r="M65" s="88"/>
      <c r="N65" s="235" t="s">
        <v>6866</v>
      </c>
      <c r="O65" s="46">
        <v>153748.78</v>
      </c>
      <c r="P65" s="130">
        <v>153748.78</v>
      </c>
      <c r="Q65" s="39"/>
      <c r="R65" s="40"/>
    </row>
    <row r="66" spans="1:18" ht="69">
      <c r="A66" s="22">
        <f>A65+1</f>
        <v>44</v>
      </c>
      <c r="B66" s="63">
        <v>11666</v>
      </c>
      <c r="C66" s="198" t="s">
        <v>1596</v>
      </c>
      <c r="D66" s="64" t="s">
        <v>6619</v>
      </c>
      <c r="E66" s="64" t="s">
        <v>3211</v>
      </c>
      <c r="F66" s="68" t="s">
        <v>3379</v>
      </c>
      <c r="G66" s="66"/>
      <c r="H66" s="64"/>
      <c r="I66" s="67">
        <v>5.0999999999999996</v>
      </c>
      <c r="J66" s="69"/>
      <c r="K66" s="44" t="s">
        <v>3603</v>
      </c>
      <c r="L66" s="51"/>
      <c r="M66" s="64">
        <v>120001712</v>
      </c>
      <c r="N66" s="231" t="s">
        <v>4772</v>
      </c>
      <c r="O66" s="44">
        <v>95311.11</v>
      </c>
      <c r="P66" s="130">
        <v>19062.18</v>
      </c>
      <c r="Q66" s="33" t="s">
        <v>103</v>
      </c>
      <c r="R66" s="35"/>
    </row>
    <row r="67" spans="1:18" ht="29.4" thickBot="1">
      <c r="A67" s="28">
        <f>A66+1</f>
        <v>45</v>
      </c>
      <c r="B67" s="70">
        <v>11784</v>
      </c>
      <c r="C67" s="199" t="s">
        <v>1568</v>
      </c>
      <c r="D67" s="71" t="s">
        <v>6619</v>
      </c>
      <c r="E67" s="71" t="s">
        <v>3212</v>
      </c>
      <c r="F67" s="72" t="s">
        <v>3379</v>
      </c>
      <c r="G67" s="73"/>
      <c r="H67" s="71"/>
      <c r="I67" s="74"/>
      <c r="J67" s="75"/>
      <c r="K67" s="45">
        <v>1570</v>
      </c>
      <c r="L67" s="52"/>
      <c r="M67" s="71" t="s">
        <v>3626</v>
      </c>
      <c r="N67" s="232" t="s">
        <v>4773</v>
      </c>
      <c r="O67" s="45">
        <v>0.01</v>
      </c>
      <c r="P67" s="130">
        <v>0.01</v>
      </c>
      <c r="Q67" s="36" t="s">
        <v>103</v>
      </c>
      <c r="R67" s="37"/>
    </row>
    <row r="68" spans="1:18" ht="86.4">
      <c r="A68" s="29"/>
      <c r="B68" s="76"/>
      <c r="C68" s="197" t="s">
        <v>1597</v>
      </c>
      <c r="D68" s="77"/>
      <c r="E68" s="57"/>
      <c r="F68" s="78"/>
      <c r="G68" s="59"/>
      <c r="H68" s="57"/>
      <c r="I68" s="79"/>
      <c r="J68" s="77"/>
      <c r="K68" s="43"/>
      <c r="L68" s="61"/>
      <c r="M68" s="76"/>
      <c r="N68" s="230"/>
      <c r="O68" s="43"/>
      <c r="P68" s="130"/>
      <c r="Q68" s="31"/>
      <c r="R68" s="38"/>
    </row>
    <row r="69" spans="1:18" ht="43.2">
      <c r="A69" s="22">
        <f>A67+1</f>
        <v>46</v>
      </c>
      <c r="B69" s="83" t="s">
        <v>117</v>
      </c>
      <c r="C69" s="444" t="s">
        <v>1598</v>
      </c>
      <c r="D69" s="64" t="s">
        <v>6619</v>
      </c>
      <c r="E69" s="102" t="s">
        <v>1598</v>
      </c>
      <c r="F69" s="65">
        <v>44500</v>
      </c>
      <c r="G69" s="66"/>
      <c r="H69" s="64"/>
      <c r="I69" s="82"/>
      <c r="J69" s="69"/>
      <c r="K69" s="433">
        <v>3</v>
      </c>
      <c r="L69" s="51"/>
      <c r="M69" s="83"/>
      <c r="N69" s="231" t="s">
        <v>4774</v>
      </c>
      <c r="O69" s="44">
        <v>44321.919999999998</v>
      </c>
      <c r="P69" s="130">
        <v>40874.699999999997</v>
      </c>
      <c r="Q69" s="33" t="s">
        <v>103</v>
      </c>
      <c r="R69" s="35"/>
    </row>
    <row r="70" spans="1:18" ht="110.4">
      <c r="A70" s="22">
        <f>A69+1</f>
        <v>47</v>
      </c>
      <c r="B70" s="63">
        <v>23373</v>
      </c>
      <c r="C70" s="198" t="s">
        <v>1599</v>
      </c>
      <c r="D70" s="64" t="s">
        <v>6619</v>
      </c>
      <c r="E70" s="64" t="s">
        <v>3213</v>
      </c>
      <c r="F70" s="68" t="s">
        <v>3381</v>
      </c>
      <c r="G70" s="66" t="s">
        <v>6373</v>
      </c>
      <c r="H70" s="64" t="s">
        <v>3539</v>
      </c>
      <c r="I70" s="67">
        <v>6.2</v>
      </c>
      <c r="J70" s="69"/>
      <c r="K70" s="44" t="s">
        <v>3603</v>
      </c>
      <c r="L70" s="51"/>
      <c r="M70" s="64" t="s">
        <v>3627</v>
      </c>
      <c r="N70" s="231" t="s">
        <v>4775</v>
      </c>
      <c r="O70" s="44">
        <v>1292959.8600000001</v>
      </c>
      <c r="P70" s="130">
        <v>833240.82</v>
      </c>
      <c r="Q70" s="33" t="s">
        <v>103</v>
      </c>
      <c r="R70" s="35"/>
    </row>
    <row r="71" spans="1:18" ht="29.4" thickBot="1">
      <c r="A71" s="28">
        <f>A70+1</f>
        <v>48</v>
      </c>
      <c r="B71" s="70">
        <v>11785</v>
      </c>
      <c r="C71" s="199" t="s">
        <v>1568</v>
      </c>
      <c r="D71" s="71" t="s">
        <v>6619</v>
      </c>
      <c r="E71" s="71" t="s">
        <v>3214</v>
      </c>
      <c r="F71" s="72" t="s">
        <v>3379</v>
      </c>
      <c r="G71" s="73"/>
      <c r="H71" s="71"/>
      <c r="I71" s="74"/>
      <c r="J71" s="75"/>
      <c r="K71" s="45">
        <v>3250</v>
      </c>
      <c r="L71" s="52"/>
      <c r="M71" s="71" t="s">
        <v>3628</v>
      </c>
      <c r="N71" s="232" t="s">
        <v>4776</v>
      </c>
      <c r="O71" s="45">
        <v>0.01</v>
      </c>
      <c r="P71" s="130">
        <v>0.01</v>
      </c>
      <c r="Q71" s="36" t="s">
        <v>103</v>
      </c>
      <c r="R71" s="37"/>
    </row>
    <row r="72" spans="1:18" ht="86.4">
      <c r="A72" s="27"/>
      <c r="B72" s="88"/>
      <c r="C72" s="202" t="s">
        <v>1600</v>
      </c>
      <c r="D72" s="89"/>
      <c r="E72" s="90"/>
      <c r="F72" s="91"/>
      <c r="G72" s="92"/>
      <c r="H72" s="90"/>
      <c r="I72" s="93"/>
      <c r="J72" s="89"/>
      <c r="K72" s="46"/>
      <c r="L72" s="94"/>
      <c r="M72" s="88"/>
      <c r="N72" s="235"/>
      <c r="O72" s="46"/>
      <c r="P72" s="130"/>
      <c r="Q72" s="39"/>
      <c r="R72" s="40"/>
    </row>
    <row r="73" spans="1:18" ht="86.4">
      <c r="A73" s="22">
        <f>A71+1</f>
        <v>49</v>
      </c>
      <c r="B73" s="83" t="s">
        <v>118</v>
      </c>
      <c r="C73" s="200" t="s">
        <v>1601</v>
      </c>
      <c r="D73" s="64" t="s">
        <v>6619</v>
      </c>
      <c r="E73" s="64" t="s">
        <v>3215</v>
      </c>
      <c r="F73" s="81">
        <v>44804</v>
      </c>
      <c r="G73" s="66"/>
      <c r="H73" s="64"/>
      <c r="I73" s="82"/>
      <c r="J73" s="69"/>
      <c r="K73" s="433">
        <v>25.5</v>
      </c>
      <c r="L73" s="51"/>
      <c r="M73" s="83"/>
      <c r="N73" s="231" t="s">
        <v>4777</v>
      </c>
      <c r="O73" s="44">
        <v>53683.93</v>
      </c>
      <c r="P73" s="130">
        <v>52490.97</v>
      </c>
      <c r="Q73" s="33" t="s">
        <v>103</v>
      </c>
      <c r="R73" s="35"/>
    </row>
    <row r="74" spans="1:18" ht="72">
      <c r="A74" s="22">
        <f t="shared" ref="A74:A80" si="1">A73+1</f>
        <v>50</v>
      </c>
      <c r="B74" s="63">
        <v>23664</v>
      </c>
      <c r="C74" s="200" t="s">
        <v>1602</v>
      </c>
      <c r="D74" s="64" t="s">
        <v>6619</v>
      </c>
      <c r="E74" s="64" t="s">
        <v>3217</v>
      </c>
      <c r="F74" s="81">
        <v>44773</v>
      </c>
      <c r="G74" s="66"/>
      <c r="H74" s="64"/>
      <c r="I74" s="82"/>
      <c r="J74" s="69"/>
      <c r="K74" s="433">
        <v>121</v>
      </c>
      <c r="L74" s="51"/>
      <c r="M74" s="83"/>
      <c r="N74" s="231" t="s">
        <v>4779</v>
      </c>
      <c r="O74" s="44">
        <v>51926.77</v>
      </c>
      <c r="P74" s="130">
        <v>50484.37</v>
      </c>
      <c r="Q74" s="33" t="s">
        <v>103</v>
      </c>
      <c r="R74" s="35"/>
    </row>
    <row r="75" spans="1:18" ht="43.2">
      <c r="A75" s="22">
        <f t="shared" si="1"/>
        <v>51</v>
      </c>
      <c r="B75" s="83" t="s">
        <v>120</v>
      </c>
      <c r="C75" s="444" t="s">
        <v>1603</v>
      </c>
      <c r="D75" s="64" t="s">
        <v>6619</v>
      </c>
      <c r="E75" s="64" t="s">
        <v>3218</v>
      </c>
      <c r="F75" s="65">
        <v>44530</v>
      </c>
      <c r="G75" s="66"/>
      <c r="H75" s="64"/>
      <c r="I75" s="82"/>
      <c r="J75" s="69"/>
      <c r="K75" s="433">
        <v>110</v>
      </c>
      <c r="L75" s="51"/>
      <c r="M75" s="83"/>
      <c r="N75" s="231" t="s">
        <v>4780</v>
      </c>
      <c r="O75" s="44">
        <v>41383.919999999998</v>
      </c>
      <c r="P75" s="130">
        <v>38395.089999999997</v>
      </c>
      <c r="Q75" s="33" t="s">
        <v>103</v>
      </c>
      <c r="R75" s="35"/>
    </row>
    <row r="76" spans="1:18" ht="72">
      <c r="A76" s="22">
        <f t="shared" si="1"/>
        <v>52</v>
      </c>
      <c r="B76" s="63" t="s">
        <v>121</v>
      </c>
      <c r="C76" s="443" t="s">
        <v>1604</v>
      </c>
      <c r="D76" s="64" t="s">
        <v>6619</v>
      </c>
      <c r="E76" s="64" t="s">
        <v>1604</v>
      </c>
      <c r="F76" s="65">
        <v>44377</v>
      </c>
      <c r="G76" s="66"/>
      <c r="H76" s="64"/>
      <c r="I76" s="67"/>
      <c r="J76" s="69"/>
      <c r="K76" s="433">
        <v>5</v>
      </c>
      <c r="L76" s="51"/>
      <c r="M76" s="64"/>
      <c r="N76" s="231" t="s">
        <v>4781</v>
      </c>
      <c r="O76" s="44">
        <v>19844.73</v>
      </c>
      <c r="P76" s="130">
        <v>17860.23</v>
      </c>
      <c r="Q76" s="33" t="s">
        <v>103</v>
      </c>
      <c r="R76" s="35"/>
    </row>
    <row r="77" spans="1:18" ht="28.8">
      <c r="A77" s="22">
        <f t="shared" si="1"/>
        <v>53</v>
      </c>
      <c r="B77" s="63">
        <v>11787</v>
      </c>
      <c r="C77" s="198" t="s">
        <v>1605</v>
      </c>
      <c r="D77" s="64" t="s">
        <v>6619</v>
      </c>
      <c r="E77" s="64" t="s">
        <v>3220</v>
      </c>
      <c r="F77" s="68" t="s">
        <v>3377</v>
      </c>
      <c r="G77" s="66"/>
      <c r="H77" s="64"/>
      <c r="I77" s="67"/>
      <c r="J77" s="69"/>
      <c r="K77" s="44">
        <v>13500</v>
      </c>
      <c r="L77" s="51"/>
      <c r="M77" s="64" t="s">
        <v>3629</v>
      </c>
      <c r="N77" s="231" t="s">
        <v>4782</v>
      </c>
      <c r="O77" s="44">
        <v>28022.49</v>
      </c>
      <c r="P77" s="130">
        <v>10591.14</v>
      </c>
      <c r="Q77" s="33" t="s">
        <v>103</v>
      </c>
      <c r="R77" s="35"/>
    </row>
    <row r="78" spans="1:18" ht="345">
      <c r="A78" s="22">
        <f t="shared" si="1"/>
        <v>54</v>
      </c>
      <c r="B78" s="63">
        <v>11788</v>
      </c>
      <c r="C78" s="198" t="s">
        <v>1606</v>
      </c>
      <c r="D78" s="64" t="s">
        <v>6619</v>
      </c>
      <c r="E78" s="64" t="s">
        <v>3221</v>
      </c>
      <c r="F78" s="68" t="s">
        <v>3377</v>
      </c>
      <c r="G78" s="66"/>
      <c r="H78" s="64"/>
      <c r="I78" s="67"/>
      <c r="J78" s="69"/>
      <c r="K78" s="44" t="s">
        <v>3603</v>
      </c>
      <c r="L78" s="51"/>
      <c r="M78" s="64">
        <v>120001734</v>
      </c>
      <c r="N78" s="231" t="s">
        <v>4783</v>
      </c>
      <c r="O78" s="44">
        <v>0.01</v>
      </c>
      <c r="P78" s="130">
        <v>0.01</v>
      </c>
      <c r="Q78" s="33" t="s">
        <v>103</v>
      </c>
      <c r="R78" s="35"/>
    </row>
    <row r="79" spans="1:18" ht="55.2">
      <c r="A79" s="22">
        <f t="shared" si="1"/>
        <v>55</v>
      </c>
      <c r="B79" s="63">
        <v>11789</v>
      </c>
      <c r="C79" s="198" t="s">
        <v>1607</v>
      </c>
      <c r="D79" s="64" t="s">
        <v>6619</v>
      </c>
      <c r="E79" s="64" t="s">
        <v>3222</v>
      </c>
      <c r="F79" s="68" t="s">
        <v>3377</v>
      </c>
      <c r="G79" s="66"/>
      <c r="H79" s="64"/>
      <c r="I79" s="67"/>
      <c r="J79" s="69"/>
      <c r="K79" s="44" t="s">
        <v>3603</v>
      </c>
      <c r="L79" s="51"/>
      <c r="M79" s="64">
        <v>120001735</v>
      </c>
      <c r="N79" s="231" t="s">
        <v>4784</v>
      </c>
      <c r="O79" s="44">
        <v>95311.11</v>
      </c>
      <c r="P79" s="130">
        <v>19062.18</v>
      </c>
      <c r="Q79" s="33" t="s">
        <v>103</v>
      </c>
      <c r="R79" s="35"/>
    </row>
    <row r="80" spans="1:18" ht="29.4" thickBot="1">
      <c r="A80" s="30">
        <f t="shared" si="1"/>
        <v>56</v>
      </c>
      <c r="B80" s="95">
        <v>11790</v>
      </c>
      <c r="C80" s="203" t="s">
        <v>1608</v>
      </c>
      <c r="D80" s="96" t="s">
        <v>6619</v>
      </c>
      <c r="E80" s="96" t="s">
        <v>3223</v>
      </c>
      <c r="F80" s="97" t="s">
        <v>3377</v>
      </c>
      <c r="G80" s="98"/>
      <c r="H80" s="96"/>
      <c r="I80" s="99"/>
      <c r="J80" s="100"/>
      <c r="K80" s="47">
        <v>400</v>
      </c>
      <c r="L80" s="101"/>
      <c r="M80" s="96" t="s">
        <v>3630</v>
      </c>
      <c r="N80" s="236"/>
      <c r="O80" s="47">
        <v>115237.7</v>
      </c>
      <c r="P80" s="130">
        <v>25985.05</v>
      </c>
      <c r="Q80" s="41" t="s">
        <v>103</v>
      </c>
      <c r="R80" s="42"/>
    </row>
    <row r="81" spans="1:18" ht="72">
      <c r="A81" s="29"/>
      <c r="B81" s="76"/>
      <c r="C81" s="197" t="s">
        <v>1609</v>
      </c>
      <c r="D81" s="57"/>
      <c r="E81" s="57"/>
      <c r="F81" s="78"/>
      <c r="G81" s="59"/>
      <c r="H81" s="57"/>
      <c r="I81" s="104"/>
      <c r="J81" s="77"/>
      <c r="K81" s="43"/>
      <c r="L81" s="61"/>
      <c r="M81" s="76"/>
      <c r="N81" s="230"/>
      <c r="O81" s="43"/>
      <c r="P81" s="130"/>
      <c r="Q81" s="31"/>
      <c r="R81" s="38"/>
    </row>
    <row r="82" spans="1:18" ht="55.2">
      <c r="A82" s="22">
        <f>A80+1</f>
        <v>57</v>
      </c>
      <c r="B82" s="83" t="s">
        <v>122</v>
      </c>
      <c r="C82" s="205" t="s">
        <v>1610</v>
      </c>
      <c r="D82" s="64" t="s">
        <v>6619</v>
      </c>
      <c r="E82" s="64" t="s">
        <v>3224</v>
      </c>
      <c r="F82" s="65">
        <v>44500</v>
      </c>
      <c r="G82" s="66"/>
      <c r="H82" s="64"/>
      <c r="I82" s="82"/>
      <c r="J82" s="69"/>
      <c r="K82" s="44"/>
      <c r="L82" s="51"/>
      <c r="M82" s="83"/>
      <c r="N82" s="231" t="s">
        <v>4785</v>
      </c>
      <c r="O82" s="44">
        <v>196951.83</v>
      </c>
      <c r="P82" s="130">
        <v>178569.69</v>
      </c>
      <c r="Q82" s="33" t="s">
        <v>103</v>
      </c>
      <c r="R82" s="35"/>
    </row>
    <row r="83" spans="1:18" ht="55.2">
      <c r="A83" s="22">
        <f>A82+1</f>
        <v>58</v>
      </c>
      <c r="B83" s="83" t="s">
        <v>123</v>
      </c>
      <c r="C83" s="205" t="s">
        <v>6918</v>
      </c>
      <c r="D83" s="64" t="s">
        <v>6619</v>
      </c>
      <c r="E83" s="64" t="s">
        <v>3224</v>
      </c>
      <c r="F83" s="65">
        <v>44500</v>
      </c>
      <c r="G83" s="66"/>
      <c r="H83" s="64"/>
      <c r="I83" s="82"/>
      <c r="J83" s="69"/>
      <c r="K83" s="44"/>
      <c r="L83" s="51"/>
      <c r="M83" s="83"/>
      <c r="N83" s="231" t="s">
        <v>4786</v>
      </c>
      <c r="O83" s="44">
        <v>197589.24</v>
      </c>
      <c r="P83" s="130">
        <v>179147.6</v>
      </c>
      <c r="Q83" s="33" t="s">
        <v>103</v>
      </c>
      <c r="R83" s="35"/>
    </row>
    <row r="84" spans="1:18" ht="43.2">
      <c r="A84" s="22">
        <f>A83+1</f>
        <v>59</v>
      </c>
      <c r="B84" s="63">
        <v>11670</v>
      </c>
      <c r="C84" s="357" t="s">
        <v>6917</v>
      </c>
      <c r="D84" s="64" t="s">
        <v>6619</v>
      </c>
      <c r="E84" s="64" t="s">
        <v>3225</v>
      </c>
      <c r="F84" s="68" t="s">
        <v>3382</v>
      </c>
      <c r="G84" s="66"/>
      <c r="H84" s="64"/>
      <c r="I84" s="67">
        <v>9</v>
      </c>
      <c r="J84" s="69"/>
      <c r="K84" s="44" t="s">
        <v>3603</v>
      </c>
      <c r="L84" s="51"/>
      <c r="M84" s="64">
        <v>120001716</v>
      </c>
      <c r="N84" s="231" t="s">
        <v>4787</v>
      </c>
      <c r="O84" s="44">
        <v>95311.11</v>
      </c>
      <c r="P84" s="130">
        <v>19062.18</v>
      </c>
      <c r="Q84" s="33" t="s">
        <v>103</v>
      </c>
      <c r="R84" s="35"/>
    </row>
    <row r="85" spans="1:18" ht="58.2" thickBot="1">
      <c r="A85" s="28">
        <f>A84+1</f>
        <v>60</v>
      </c>
      <c r="B85" s="70">
        <v>11714</v>
      </c>
      <c r="C85" s="199" t="s">
        <v>1575</v>
      </c>
      <c r="D85" s="71" t="s">
        <v>6619</v>
      </c>
      <c r="E85" s="71" t="s">
        <v>3226</v>
      </c>
      <c r="F85" s="72" t="s">
        <v>3382</v>
      </c>
      <c r="G85" s="73"/>
      <c r="H85" s="71"/>
      <c r="I85" s="74"/>
      <c r="J85" s="75"/>
      <c r="K85" s="45">
        <v>2167</v>
      </c>
      <c r="L85" s="52"/>
      <c r="M85" s="71" t="s">
        <v>3631</v>
      </c>
      <c r="N85" s="232" t="s">
        <v>4788</v>
      </c>
      <c r="O85" s="45">
        <v>0.01</v>
      </c>
      <c r="P85" s="130">
        <v>0.01</v>
      </c>
      <c r="Q85" s="36" t="s">
        <v>103</v>
      </c>
      <c r="R85" s="37"/>
    </row>
    <row r="86" spans="1:18" ht="86.4">
      <c r="A86" s="29"/>
      <c r="B86" s="76"/>
      <c r="C86" s="197" t="s">
        <v>1611</v>
      </c>
      <c r="D86" s="57"/>
      <c r="E86" s="57"/>
      <c r="F86" s="78"/>
      <c r="G86" s="59"/>
      <c r="H86" s="57"/>
      <c r="I86" s="60"/>
      <c r="J86" s="77"/>
      <c r="K86" s="43"/>
      <c r="L86" s="61"/>
      <c r="M86" s="57"/>
      <c r="N86" s="230"/>
      <c r="O86" s="43"/>
      <c r="P86" s="130"/>
      <c r="Q86" s="31"/>
      <c r="R86" s="38"/>
    </row>
    <row r="87" spans="1:18" ht="28.8">
      <c r="A87" s="22">
        <f>A85+1</f>
        <v>61</v>
      </c>
      <c r="B87" s="63">
        <v>11791</v>
      </c>
      <c r="C87" s="198" t="s">
        <v>1568</v>
      </c>
      <c r="D87" s="64" t="s">
        <v>6619</v>
      </c>
      <c r="E87" s="64" t="s">
        <v>3227</v>
      </c>
      <c r="F87" s="68" t="s">
        <v>3382</v>
      </c>
      <c r="G87" s="66"/>
      <c r="H87" s="64"/>
      <c r="I87" s="67"/>
      <c r="J87" s="69"/>
      <c r="K87" s="44">
        <v>2100</v>
      </c>
      <c r="L87" s="51"/>
      <c r="M87" s="64" t="s">
        <v>3632</v>
      </c>
      <c r="N87" s="231" t="s">
        <v>4789</v>
      </c>
      <c r="O87" s="44">
        <v>0.01</v>
      </c>
      <c r="P87" s="130">
        <v>0.01</v>
      </c>
      <c r="Q87" s="33" t="s">
        <v>103</v>
      </c>
      <c r="R87" s="35"/>
    </row>
    <row r="88" spans="1:18" ht="28.8">
      <c r="A88" s="22">
        <f>A87+1</f>
        <v>62</v>
      </c>
      <c r="B88" s="63">
        <v>11792</v>
      </c>
      <c r="C88" s="198" t="s">
        <v>1612</v>
      </c>
      <c r="D88" s="64" t="s">
        <v>6619</v>
      </c>
      <c r="E88" s="64" t="s">
        <v>3227</v>
      </c>
      <c r="F88" s="68" t="s">
        <v>3382</v>
      </c>
      <c r="G88" s="66"/>
      <c r="H88" s="64"/>
      <c r="I88" s="67"/>
      <c r="J88" s="69"/>
      <c r="K88" s="44">
        <v>2460</v>
      </c>
      <c r="L88" s="51"/>
      <c r="M88" s="64" t="s">
        <v>3633</v>
      </c>
      <c r="N88" s="231" t="s">
        <v>4790</v>
      </c>
      <c r="O88" s="44">
        <v>0.01</v>
      </c>
      <c r="P88" s="130">
        <v>0.01</v>
      </c>
      <c r="Q88" s="33" t="s">
        <v>103</v>
      </c>
      <c r="R88" s="35"/>
    </row>
    <row r="89" spans="1:18" ht="29.4" thickBot="1">
      <c r="A89" s="28">
        <f>A88+1</f>
        <v>63</v>
      </c>
      <c r="B89" s="70">
        <v>11793</v>
      </c>
      <c r="C89" s="199" t="s">
        <v>1612</v>
      </c>
      <c r="D89" s="71" t="s">
        <v>6619</v>
      </c>
      <c r="E89" s="71" t="s">
        <v>3227</v>
      </c>
      <c r="F89" s="72" t="s">
        <v>3382</v>
      </c>
      <c r="G89" s="73"/>
      <c r="H89" s="71"/>
      <c r="I89" s="74"/>
      <c r="J89" s="75"/>
      <c r="K89" s="45">
        <v>773</v>
      </c>
      <c r="L89" s="52"/>
      <c r="M89" s="71" t="s">
        <v>3634</v>
      </c>
      <c r="N89" s="232" t="s">
        <v>4791</v>
      </c>
      <c r="O89" s="45">
        <v>0.01</v>
      </c>
      <c r="P89" s="130">
        <v>0.01</v>
      </c>
      <c r="Q89" s="36" t="s">
        <v>103</v>
      </c>
      <c r="R89" s="37"/>
    </row>
    <row r="90" spans="1:18" ht="72">
      <c r="A90" s="29"/>
      <c r="B90" s="76"/>
      <c r="C90" s="197" t="s">
        <v>1613</v>
      </c>
      <c r="D90" s="57"/>
      <c r="E90" s="57"/>
      <c r="F90" s="78"/>
      <c r="G90" s="59"/>
      <c r="H90" s="57"/>
      <c r="I90" s="79"/>
      <c r="J90" s="77"/>
      <c r="K90" s="43"/>
      <c r="L90" s="61"/>
      <c r="M90" s="76"/>
      <c r="N90" s="230"/>
      <c r="O90" s="43"/>
      <c r="P90" s="130"/>
      <c r="Q90" s="31"/>
      <c r="R90" s="38"/>
    </row>
    <row r="91" spans="1:18" ht="72.599999999999994" customHeight="1">
      <c r="A91" s="27">
        <f>A89+1</f>
        <v>64</v>
      </c>
      <c r="B91" s="414" t="s">
        <v>6869</v>
      </c>
      <c r="C91" s="413" t="s">
        <v>6868</v>
      </c>
      <c r="D91" s="417" t="s">
        <v>6619</v>
      </c>
      <c r="E91" s="64" t="s">
        <v>3228</v>
      </c>
      <c r="F91" s="416">
        <v>44895</v>
      </c>
      <c r="G91" s="92"/>
      <c r="H91" s="90"/>
      <c r="I91" s="93"/>
      <c r="J91" s="89"/>
      <c r="K91" s="46"/>
      <c r="L91" s="94"/>
      <c r="M91" s="88"/>
      <c r="N91" s="418" t="s">
        <v>6870</v>
      </c>
      <c r="O91" s="46">
        <v>1640624.94</v>
      </c>
      <c r="P91" s="130">
        <v>1629687.44</v>
      </c>
      <c r="Q91" s="39"/>
      <c r="R91" s="40"/>
    </row>
    <row r="92" spans="1:18" ht="72">
      <c r="A92" s="22">
        <f>A91+1</f>
        <v>65</v>
      </c>
      <c r="B92" s="63" t="s">
        <v>124</v>
      </c>
      <c r="C92" s="443" t="s">
        <v>1614</v>
      </c>
      <c r="D92" s="64" t="s">
        <v>6619</v>
      </c>
      <c r="E92" s="64" t="s">
        <v>3228</v>
      </c>
      <c r="F92" s="65">
        <v>44439</v>
      </c>
      <c r="G92" s="66"/>
      <c r="H92" s="64"/>
      <c r="I92" s="67"/>
      <c r="J92" s="69"/>
      <c r="K92" s="433">
        <v>2</v>
      </c>
      <c r="L92" s="51"/>
      <c r="M92" s="64"/>
      <c r="N92" s="231" t="s">
        <v>4792</v>
      </c>
      <c r="O92" s="44">
        <v>25915.69</v>
      </c>
      <c r="P92" s="130">
        <v>23612.01</v>
      </c>
      <c r="Q92" s="33" t="s">
        <v>103</v>
      </c>
      <c r="R92" s="35"/>
    </row>
    <row r="93" spans="1:18" ht="28.8">
      <c r="A93" s="22">
        <f>A92+1</f>
        <v>66</v>
      </c>
      <c r="B93" s="63">
        <v>11794</v>
      </c>
      <c r="C93" s="198" t="s">
        <v>1612</v>
      </c>
      <c r="D93" s="64" t="s">
        <v>6619</v>
      </c>
      <c r="E93" s="64" t="s">
        <v>3228</v>
      </c>
      <c r="F93" s="68" t="s">
        <v>3377</v>
      </c>
      <c r="G93" s="66"/>
      <c r="H93" s="64"/>
      <c r="I93" s="67"/>
      <c r="J93" s="69"/>
      <c r="K93" s="44">
        <v>2300</v>
      </c>
      <c r="L93" s="51"/>
      <c r="M93" s="64" t="s">
        <v>3635</v>
      </c>
      <c r="N93" s="231" t="s">
        <v>4793</v>
      </c>
      <c r="O93" s="44">
        <v>45618.51</v>
      </c>
      <c r="P93" s="130">
        <v>17241.71</v>
      </c>
      <c r="Q93" s="33" t="s">
        <v>103</v>
      </c>
      <c r="R93" s="35"/>
    </row>
    <row r="94" spans="1:18" ht="28.8">
      <c r="A94" s="22">
        <f>A93+1</f>
        <v>67</v>
      </c>
      <c r="B94" s="63">
        <v>11795</v>
      </c>
      <c r="C94" s="198" t="s">
        <v>1568</v>
      </c>
      <c r="D94" s="64" t="s">
        <v>6619</v>
      </c>
      <c r="E94" s="64" t="s">
        <v>3228</v>
      </c>
      <c r="F94" s="68" t="s">
        <v>3377</v>
      </c>
      <c r="G94" s="66"/>
      <c r="H94" s="64"/>
      <c r="I94" s="67"/>
      <c r="J94" s="69"/>
      <c r="K94" s="44">
        <v>1000</v>
      </c>
      <c r="L94" s="51"/>
      <c r="M94" s="64" t="s">
        <v>3636</v>
      </c>
      <c r="N94" s="231" t="s">
        <v>4767</v>
      </c>
      <c r="O94" s="44">
        <v>31502.32</v>
      </c>
      <c r="P94" s="130">
        <v>11906.37</v>
      </c>
      <c r="Q94" s="33" t="s">
        <v>103</v>
      </c>
      <c r="R94" s="35"/>
    </row>
    <row r="95" spans="1:18" ht="55.8" thickBot="1">
      <c r="A95" s="28">
        <f>A94+1</f>
        <v>68</v>
      </c>
      <c r="B95" s="70">
        <v>11672</v>
      </c>
      <c r="C95" s="199" t="s">
        <v>1615</v>
      </c>
      <c r="D95" s="71" t="s">
        <v>6619</v>
      </c>
      <c r="E95" s="71" t="s">
        <v>3229</v>
      </c>
      <c r="F95" s="72" t="s">
        <v>3377</v>
      </c>
      <c r="G95" s="73" t="s">
        <v>6374</v>
      </c>
      <c r="H95" s="71" t="s">
        <v>3540</v>
      </c>
      <c r="I95" s="74">
        <v>2.2000000000000002</v>
      </c>
      <c r="J95" s="75"/>
      <c r="K95" s="45" t="s">
        <v>3603</v>
      </c>
      <c r="L95" s="52"/>
      <c r="M95" s="71">
        <v>120001717</v>
      </c>
      <c r="N95" s="232" t="s">
        <v>4794</v>
      </c>
      <c r="O95" s="45">
        <v>95311.11</v>
      </c>
      <c r="P95" s="130">
        <v>19062.18</v>
      </c>
      <c r="Q95" s="36" t="s">
        <v>103</v>
      </c>
      <c r="R95" s="37"/>
    </row>
    <row r="96" spans="1:18" ht="72">
      <c r="A96" s="29"/>
      <c r="B96" s="76"/>
      <c r="C96" s="197" t="s">
        <v>1616</v>
      </c>
      <c r="D96" s="57"/>
      <c r="E96" s="57"/>
      <c r="F96" s="78"/>
      <c r="G96" s="59"/>
      <c r="H96" s="57"/>
      <c r="I96" s="60"/>
      <c r="J96" s="77"/>
      <c r="K96" s="43"/>
      <c r="L96" s="61"/>
      <c r="M96" s="57"/>
      <c r="N96" s="230"/>
      <c r="O96" s="43"/>
      <c r="P96" s="130"/>
      <c r="Q96" s="31"/>
      <c r="R96" s="38"/>
    </row>
    <row r="97" spans="1:18" ht="70.95" customHeight="1" thickBot="1">
      <c r="A97" s="27">
        <f>A95+1</f>
        <v>69</v>
      </c>
      <c r="B97" s="414" t="s">
        <v>6871</v>
      </c>
      <c r="C97" s="413" t="s">
        <v>6872</v>
      </c>
      <c r="D97" s="417" t="s">
        <v>6619</v>
      </c>
      <c r="E97" s="71" t="s">
        <v>3230</v>
      </c>
      <c r="F97" s="416">
        <v>44926</v>
      </c>
      <c r="G97" s="92"/>
      <c r="H97" s="90"/>
      <c r="I97" s="105"/>
      <c r="J97" s="89"/>
      <c r="K97" s="46"/>
      <c r="L97" s="94"/>
      <c r="M97" s="90"/>
      <c r="N97" s="235" t="s">
        <v>6873</v>
      </c>
      <c r="O97" s="46">
        <v>225844.42</v>
      </c>
      <c r="P97" s="130">
        <v>225844.42</v>
      </c>
      <c r="Q97" s="39"/>
      <c r="R97" s="40"/>
    </row>
    <row r="98" spans="1:18" ht="72">
      <c r="A98" s="22">
        <f>A97+1</f>
        <v>70</v>
      </c>
      <c r="B98" s="63">
        <v>23651</v>
      </c>
      <c r="C98" s="443" t="s">
        <v>1617</v>
      </c>
      <c r="D98" s="64" t="s">
        <v>6619</v>
      </c>
      <c r="E98" s="64" t="s">
        <v>3230</v>
      </c>
      <c r="F98" s="65">
        <v>44742</v>
      </c>
      <c r="G98" s="66"/>
      <c r="H98" s="64"/>
      <c r="I98" s="67"/>
      <c r="J98" s="69"/>
      <c r="K98" s="433">
        <v>9.5</v>
      </c>
      <c r="L98" s="51"/>
      <c r="M98" s="64"/>
      <c r="N98" s="231" t="s">
        <v>4795</v>
      </c>
      <c r="O98" s="44">
        <v>13041.09</v>
      </c>
      <c r="P98" s="130">
        <v>12606.39</v>
      </c>
      <c r="Q98" s="33" t="s">
        <v>103</v>
      </c>
      <c r="R98" s="35"/>
    </row>
    <row r="99" spans="1:18" ht="57.6">
      <c r="A99" s="22">
        <f>A98+1</f>
        <v>71</v>
      </c>
      <c r="B99" s="63">
        <v>11674</v>
      </c>
      <c r="C99" s="198" t="s">
        <v>1575</v>
      </c>
      <c r="D99" s="64" t="s">
        <v>6619</v>
      </c>
      <c r="E99" s="64" t="s">
        <v>3231</v>
      </c>
      <c r="F99" s="68" t="s">
        <v>3377</v>
      </c>
      <c r="G99" s="66"/>
      <c r="H99" s="64"/>
      <c r="I99" s="67"/>
      <c r="J99" s="69"/>
      <c r="K99" s="44">
        <v>1240</v>
      </c>
      <c r="L99" s="51"/>
      <c r="M99" s="64" t="s">
        <v>3637</v>
      </c>
      <c r="N99" s="231" t="s">
        <v>4796</v>
      </c>
      <c r="O99" s="44">
        <v>0.01</v>
      </c>
      <c r="P99" s="130">
        <v>0.01</v>
      </c>
      <c r="Q99" s="33" t="s">
        <v>103</v>
      </c>
      <c r="R99" s="35"/>
    </row>
    <row r="100" spans="1:18" ht="69.599999999999994" thickBot="1">
      <c r="A100" s="28">
        <f>A99+1</f>
        <v>72</v>
      </c>
      <c r="B100" s="70">
        <v>11675</v>
      </c>
      <c r="C100" s="199" t="s">
        <v>1618</v>
      </c>
      <c r="D100" s="71" t="s">
        <v>6619</v>
      </c>
      <c r="E100" s="71" t="s">
        <v>3230</v>
      </c>
      <c r="F100" s="72" t="s">
        <v>3377</v>
      </c>
      <c r="G100" s="73"/>
      <c r="H100" s="71"/>
      <c r="I100" s="74">
        <v>12.3</v>
      </c>
      <c r="J100" s="75"/>
      <c r="K100" s="45" t="s">
        <v>3603</v>
      </c>
      <c r="L100" s="52"/>
      <c r="M100" s="71">
        <v>120001761</v>
      </c>
      <c r="N100" s="232" t="s">
        <v>4797</v>
      </c>
      <c r="O100" s="45">
        <v>95311.11</v>
      </c>
      <c r="P100" s="130">
        <v>19062.18</v>
      </c>
      <c r="Q100" s="36" t="s">
        <v>103</v>
      </c>
      <c r="R100" s="37"/>
    </row>
    <row r="101" spans="1:18" ht="86.4">
      <c r="A101" s="27"/>
      <c r="B101" s="88"/>
      <c r="C101" s="202" t="s">
        <v>1619</v>
      </c>
      <c r="D101" s="90"/>
      <c r="E101" s="90"/>
      <c r="F101" s="91"/>
      <c r="G101" s="92"/>
      <c r="H101" s="90"/>
      <c r="I101" s="105"/>
      <c r="J101" s="89"/>
      <c r="K101" s="46"/>
      <c r="L101" s="94"/>
      <c r="M101" s="90"/>
      <c r="N101" s="235"/>
      <c r="O101" s="46"/>
      <c r="P101" s="130"/>
      <c r="Q101" s="39"/>
      <c r="R101" s="40"/>
    </row>
    <row r="102" spans="1:18" ht="86.4">
      <c r="A102" s="22">
        <f>A100+1</f>
        <v>73</v>
      </c>
      <c r="B102" s="83" t="s">
        <v>125</v>
      </c>
      <c r="C102" s="200" t="s">
        <v>1620</v>
      </c>
      <c r="D102" s="64" t="s">
        <v>6619</v>
      </c>
      <c r="E102" s="64" t="s">
        <v>3232</v>
      </c>
      <c r="F102" s="81">
        <v>44834</v>
      </c>
      <c r="G102" s="66"/>
      <c r="H102" s="64"/>
      <c r="I102" s="67"/>
      <c r="J102" s="69"/>
      <c r="K102" s="433">
        <v>1.5</v>
      </c>
      <c r="L102" s="51"/>
      <c r="M102" s="64"/>
      <c r="N102" s="231" t="s">
        <v>4798</v>
      </c>
      <c r="O102" s="44">
        <v>35279.949999999997</v>
      </c>
      <c r="P102" s="130">
        <v>34691.949999999997</v>
      </c>
      <c r="Q102" s="33" t="s">
        <v>103</v>
      </c>
      <c r="R102" s="35"/>
    </row>
    <row r="103" spans="1:18" ht="86.4">
      <c r="A103" s="22">
        <f t="shared" ref="A103:A125" si="2">A102+1</f>
        <v>74</v>
      </c>
      <c r="B103" s="83" t="s">
        <v>126</v>
      </c>
      <c r="C103" s="200" t="s">
        <v>1621</v>
      </c>
      <c r="D103" s="64" t="s">
        <v>6619</v>
      </c>
      <c r="E103" s="64" t="s">
        <v>3233</v>
      </c>
      <c r="F103" s="81">
        <v>44804</v>
      </c>
      <c r="G103" s="66"/>
      <c r="H103" s="64"/>
      <c r="I103" s="67"/>
      <c r="J103" s="69"/>
      <c r="K103" s="433">
        <v>38</v>
      </c>
      <c r="L103" s="51"/>
      <c r="M103" s="64"/>
      <c r="N103" s="231" t="s">
        <v>4799</v>
      </c>
      <c r="O103" s="44">
        <v>24784.720000000001</v>
      </c>
      <c r="P103" s="130">
        <v>24233.96</v>
      </c>
      <c r="Q103" s="33" t="s">
        <v>103</v>
      </c>
      <c r="R103" s="35"/>
    </row>
    <row r="104" spans="1:18" ht="57.6">
      <c r="A104" s="22">
        <f t="shared" si="2"/>
        <v>75</v>
      </c>
      <c r="B104" s="83">
        <v>23662</v>
      </c>
      <c r="C104" s="204" t="s">
        <v>1622</v>
      </c>
      <c r="D104" s="64" t="s">
        <v>6619</v>
      </c>
      <c r="E104" s="102" t="s">
        <v>3234</v>
      </c>
      <c r="F104" s="65">
        <v>44742</v>
      </c>
      <c r="G104" s="66"/>
      <c r="H104" s="64"/>
      <c r="I104" s="67"/>
      <c r="J104" s="69"/>
      <c r="K104" s="44"/>
      <c r="L104" s="51"/>
      <c r="M104" s="64"/>
      <c r="N104" s="231" t="s">
        <v>4800</v>
      </c>
      <c r="O104" s="44">
        <v>156226.01999999999</v>
      </c>
      <c r="P104" s="130">
        <v>151018.5</v>
      </c>
      <c r="Q104" s="33" t="s">
        <v>103</v>
      </c>
      <c r="R104" s="35"/>
    </row>
    <row r="105" spans="1:18" ht="86.4">
      <c r="A105" s="22">
        <f t="shared" si="2"/>
        <v>76</v>
      </c>
      <c r="B105" s="83" t="s">
        <v>127</v>
      </c>
      <c r="C105" s="444" t="s">
        <v>1623</v>
      </c>
      <c r="D105" s="64" t="s">
        <v>6619</v>
      </c>
      <c r="E105" s="102" t="s">
        <v>3235</v>
      </c>
      <c r="F105" s="65">
        <v>44742</v>
      </c>
      <c r="G105" s="66"/>
      <c r="H105" s="64"/>
      <c r="I105" s="67"/>
      <c r="J105" s="69"/>
      <c r="K105" s="433">
        <v>7.5</v>
      </c>
      <c r="L105" s="51"/>
      <c r="M105" s="64"/>
      <c r="N105" s="231" t="s">
        <v>4801</v>
      </c>
      <c r="O105" s="44">
        <v>59679.97</v>
      </c>
      <c r="P105" s="130">
        <v>57690.61</v>
      </c>
      <c r="Q105" s="33" t="s">
        <v>103</v>
      </c>
      <c r="R105" s="35"/>
    </row>
    <row r="106" spans="1:18" ht="86.4">
      <c r="A106" s="22">
        <f t="shared" si="2"/>
        <v>77</v>
      </c>
      <c r="B106" s="83">
        <v>23650</v>
      </c>
      <c r="C106" s="444" t="s">
        <v>1624</v>
      </c>
      <c r="D106" s="64" t="s">
        <v>6619</v>
      </c>
      <c r="E106" s="102" t="s">
        <v>3235</v>
      </c>
      <c r="F106" s="65">
        <v>44742</v>
      </c>
      <c r="G106" s="66"/>
      <c r="H106" s="64"/>
      <c r="I106" s="67"/>
      <c r="J106" s="69"/>
      <c r="K106" s="433">
        <v>9.5</v>
      </c>
      <c r="L106" s="51"/>
      <c r="M106" s="64"/>
      <c r="N106" s="231" t="s">
        <v>4802</v>
      </c>
      <c r="O106" s="44">
        <v>43204.2</v>
      </c>
      <c r="P106" s="130">
        <v>41764.080000000002</v>
      </c>
      <c r="Q106" s="33" t="s">
        <v>103</v>
      </c>
      <c r="R106" s="35"/>
    </row>
    <row r="107" spans="1:18" ht="41.4">
      <c r="A107" s="22">
        <f t="shared" si="2"/>
        <v>78</v>
      </c>
      <c r="B107" s="83" t="s">
        <v>128</v>
      </c>
      <c r="C107" s="204" t="s">
        <v>1625</v>
      </c>
      <c r="D107" s="64" t="s">
        <v>6619</v>
      </c>
      <c r="E107" s="102" t="s">
        <v>3236</v>
      </c>
      <c r="F107" s="65">
        <v>44712</v>
      </c>
      <c r="G107" s="66"/>
      <c r="H107" s="64"/>
      <c r="I107" s="67"/>
      <c r="J107" s="69"/>
      <c r="K107" s="44"/>
      <c r="L107" s="51"/>
      <c r="M107" s="64"/>
      <c r="N107" s="231" t="s">
        <v>4803</v>
      </c>
      <c r="O107" s="44">
        <v>47086.98</v>
      </c>
      <c r="P107" s="130">
        <v>45255.85</v>
      </c>
      <c r="Q107" s="33" t="s">
        <v>103</v>
      </c>
      <c r="R107" s="35"/>
    </row>
    <row r="108" spans="1:18" ht="41.4">
      <c r="A108" s="22">
        <f t="shared" si="2"/>
        <v>79</v>
      </c>
      <c r="B108" s="83">
        <v>23658</v>
      </c>
      <c r="C108" s="204" t="s">
        <v>1626</v>
      </c>
      <c r="D108" s="64" t="s">
        <v>6619</v>
      </c>
      <c r="E108" s="102" t="s">
        <v>3235</v>
      </c>
      <c r="F108" s="65">
        <v>44712</v>
      </c>
      <c r="G108" s="66"/>
      <c r="H108" s="64"/>
      <c r="I108" s="67"/>
      <c r="J108" s="69"/>
      <c r="K108" s="44"/>
      <c r="L108" s="51"/>
      <c r="M108" s="64"/>
      <c r="N108" s="231" t="s">
        <v>4804</v>
      </c>
      <c r="O108" s="44">
        <v>79335.009999999995</v>
      </c>
      <c r="P108" s="130">
        <v>76249.759999999995</v>
      </c>
      <c r="Q108" s="33" t="s">
        <v>103</v>
      </c>
      <c r="R108" s="35"/>
    </row>
    <row r="109" spans="1:18" ht="72">
      <c r="A109" s="22">
        <f t="shared" si="2"/>
        <v>80</v>
      </c>
      <c r="B109" s="83" t="s">
        <v>129</v>
      </c>
      <c r="C109" s="444" t="s">
        <v>1627</v>
      </c>
      <c r="D109" s="64" t="s">
        <v>6619</v>
      </c>
      <c r="E109" s="102" t="s">
        <v>1627</v>
      </c>
      <c r="F109" s="65">
        <v>44500</v>
      </c>
      <c r="G109" s="66"/>
      <c r="H109" s="64"/>
      <c r="I109" s="67"/>
      <c r="J109" s="69"/>
      <c r="K109" s="433">
        <f>12+62</f>
        <v>74</v>
      </c>
      <c r="L109" s="51"/>
      <c r="M109" s="64"/>
      <c r="N109" s="231" t="s">
        <v>4805</v>
      </c>
      <c r="O109" s="44">
        <v>65612.55</v>
      </c>
      <c r="P109" s="130">
        <v>60509.41</v>
      </c>
      <c r="Q109" s="33" t="s">
        <v>103</v>
      </c>
      <c r="R109" s="35"/>
    </row>
    <row r="110" spans="1:18" ht="72">
      <c r="A110" s="22">
        <f t="shared" si="2"/>
        <v>81</v>
      </c>
      <c r="B110" s="83" t="s">
        <v>130</v>
      </c>
      <c r="C110" s="444" t="s">
        <v>1628</v>
      </c>
      <c r="D110" s="64" t="s">
        <v>6619</v>
      </c>
      <c r="E110" s="102" t="s">
        <v>1628</v>
      </c>
      <c r="F110" s="65">
        <v>44500</v>
      </c>
      <c r="G110" s="66"/>
      <c r="H110" s="64"/>
      <c r="I110" s="67"/>
      <c r="J110" s="69"/>
      <c r="K110" s="433">
        <v>2</v>
      </c>
      <c r="L110" s="51"/>
      <c r="M110" s="64"/>
      <c r="N110" s="231" t="s">
        <v>4806</v>
      </c>
      <c r="O110" s="44">
        <v>25732.92</v>
      </c>
      <c r="P110" s="130">
        <v>23731.48</v>
      </c>
      <c r="Q110" s="33" t="s">
        <v>103</v>
      </c>
      <c r="R110" s="35"/>
    </row>
    <row r="111" spans="1:18" ht="72">
      <c r="A111" s="22">
        <f t="shared" si="2"/>
        <v>82</v>
      </c>
      <c r="B111" s="63" t="s">
        <v>131</v>
      </c>
      <c r="C111" s="443" t="s">
        <v>1629</v>
      </c>
      <c r="D111" s="64" t="s">
        <v>6619</v>
      </c>
      <c r="E111" s="64" t="s">
        <v>1629</v>
      </c>
      <c r="F111" s="65">
        <v>44377</v>
      </c>
      <c r="G111" s="66"/>
      <c r="H111" s="64"/>
      <c r="I111" s="67"/>
      <c r="J111" s="69"/>
      <c r="K111" s="433">
        <v>8</v>
      </c>
      <c r="L111" s="51"/>
      <c r="M111" s="64"/>
      <c r="N111" s="231" t="s">
        <v>4807</v>
      </c>
      <c r="O111" s="44">
        <v>8917.58</v>
      </c>
      <c r="P111" s="130">
        <v>8025.86</v>
      </c>
      <c r="Q111" s="33" t="s">
        <v>103</v>
      </c>
      <c r="R111" s="35"/>
    </row>
    <row r="112" spans="1:18" ht="86.4">
      <c r="A112" s="22">
        <f t="shared" si="2"/>
        <v>83</v>
      </c>
      <c r="B112" s="63" t="s">
        <v>132</v>
      </c>
      <c r="C112" s="443" t="s">
        <v>1630</v>
      </c>
      <c r="D112" s="64" t="s">
        <v>6619</v>
      </c>
      <c r="E112" s="64" t="s">
        <v>1630</v>
      </c>
      <c r="F112" s="65">
        <v>44377</v>
      </c>
      <c r="G112" s="66"/>
      <c r="H112" s="64"/>
      <c r="I112" s="67"/>
      <c r="J112" s="69"/>
      <c r="K112" s="433">
        <v>4.5</v>
      </c>
      <c r="L112" s="51"/>
      <c r="M112" s="64"/>
      <c r="N112" s="231" t="s">
        <v>4808</v>
      </c>
      <c r="O112" s="44">
        <v>17993.03</v>
      </c>
      <c r="P112" s="130">
        <v>16193.75</v>
      </c>
      <c r="Q112" s="33" t="s">
        <v>103</v>
      </c>
      <c r="R112" s="35"/>
    </row>
    <row r="113" spans="1:18" ht="72">
      <c r="A113" s="22">
        <f t="shared" si="2"/>
        <v>84</v>
      </c>
      <c r="B113" s="63" t="s">
        <v>133</v>
      </c>
      <c r="C113" s="443" t="s">
        <v>1631</v>
      </c>
      <c r="D113" s="64" t="s">
        <v>6619</v>
      </c>
      <c r="E113" s="64" t="s">
        <v>1631</v>
      </c>
      <c r="F113" s="65">
        <v>44377</v>
      </c>
      <c r="G113" s="66"/>
      <c r="H113" s="64"/>
      <c r="I113" s="67"/>
      <c r="J113" s="69"/>
      <c r="K113" s="433">
        <v>2</v>
      </c>
      <c r="L113" s="51"/>
      <c r="M113" s="64"/>
      <c r="N113" s="231" t="s">
        <v>4809</v>
      </c>
      <c r="O113" s="44">
        <v>16023.16</v>
      </c>
      <c r="P113" s="130">
        <v>14420.8</v>
      </c>
      <c r="Q113" s="33" t="s">
        <v>103</v>
      </c>
      <c r="R113" s="35"/>
    </row>
    <row r="114" spans="1:18" ht="72">
      <c r="A114" s="22">
        <f t="shared" si="2"/>
        <v>85</v>
      </c>
      <c r="B114" s="63" t="s">
        <v>134</v>
      </c>
      <c r="C114" s="443" t="s">
        <v>1632</v>
      </c>
      <c r="D114" s="64" t="s">
        <v>6619</v>
      </c>
      <c r="E114" s="64" t="s">
        <v>1632</v>
      </c>
      <c r="F114" s="65">
        <v>44377</v>
      </c>
      <c r="G114" s="66"/>
      <c r="H114" s="64"/>
      <c r="I114" s="67"/>
      <c r="J114" s="69"/>
      <c r="K114" s="433">
        <v>1.5</v>
      </c>
      <c r="L114" s="51"/>
      <c r="M114" s="64"/>
      <c r="N114" s="231" t="s">
        <v>4810</v>
      </c>
      <c r="O114" s="44">
        <v>14810.23</v>
      </c>
      <c r="P114" s="130">
        <v>13329.19</v>
      </c>
      <c r="Q114" s="33" t="s">
        <v>103</v>
      </c>
      <c r="R114" s="35"/>
    </row>
    <row r="115" spans="1:18" ht="86.4">
      <c r="A115" s="22">
        <f t="shared" si="2"/>
        <v>86</v>
      </c>
      <c r="B115" s="63" t="s">
        <v>135</v>
      </c>
      <c r="C115" s="443" t="s">
        <v>1633</v>
      </c>
      <c r="D115" s="64" t="s">
        <v>6619</v>
      </c>
      <c r="E115" s="64" t="s">
        <v>1633</v>
      </c>
      <c r="F115" s="65">
        <v>44377</v>
      </c>
      <c r="G115" s="66"/>
      <c r="H115" s="64"/>
      <c r="I115" s="67"/>
      <c r="J115" s="69"/>
      <c r="K115" s="433">
        <v>1.8</v>
      </c>
      <c r="L115" s="51"/>
      <c r="M115" s="64"/>
      <c r="N115" s="231" t="s">
        <v>4811</v>
      </c>
      <c r="O115" s="44">
        <v>3920.32</v>
      </c>
      <c r="P115" s="130">
        <v>3528.28</v>
      </c>
      <c r="Q115" s="33" t="s">
        <v>103</v>
      </c>
      <c r="R115" s="35"/>
    </row>
    <row r="116" spans="1:18" ht="86.4">
      <c r="A116" s="22">
        <f t="shared" si="2"/>
        <v>87</v>
      </c>
      <c r="B116" s="63" t="s">
        <v>136</v>
      </c>
      <c r="C116" s="443" t="s">
        <v>1634</v>
      </c>
      <c r="D116" s="64" t="s">
        <v>6619</v>
      </c>
      <c r="E116" s="64" t="s">
        <v>1634</v>
      </c>
      <c r="F116" s="65">
        <v>44439</v>
      </c>
      <c r="G116" s="66"/>
      <c r="H116" s="64"/>
      <c r="I116" s="67"/>
      <c r="J116" s="69"/>
      <c r="K116" s="433">
        <v>47</v>
      </c>
      <c r="L116" s="51"/>
      <c r="M116" s="64"/>
      <c r="N116" s="231" t="s">
        <v>4812</v>
      </c>
      <c r="O116" s="44">
        <v>93506.54</v>
      </c>
      <c r="P116" s="130">
        <v>85194.86</v>
      </c>
      <c r="Q116" s="33" t="s">
        <v>103</v>
      </c>
      <c r="R116" s="35"/>
    </row>
    <row r="117" spans="1:18" ht="96.6">
      <c r="A117" s="22">
        <f t="shared" si="2"/>
        <v>88</v>
      </c>
      <c r="B117" s="63" t="s">
        <v>137</v>
      </c>
      <c r="C117" s="357" t="s">
        <v>1635</v>
      </c>
      <c r="D117" s="64" t="s">
        <v>6619</v>
      </c>
      <c r="E117" s="64" t="s">
        <v>3237</v>
      </c>
      <c r="F117" s="65">
        <v>43495</v>
      </c>
      <c r="G117" s="66"/>
      <c r="H117" s="64"/>
      <c r="I117" s="67"/>
      <c r="J117" s="69"/>
      <c r="K117" s="44"/>
      <c r="L117" s="51"/>
      <c r="M117" s="64">
        <v>23000682</v>
      </c>
      <c r="N117" s="237" t="s">
        <v>4813</v>
      </c>
      <c r="O117" s="44">
        <v>213407.83</v>
      </c>
      <c r="P117" s="130">
        <v>74099.87</v>
      </c>
      <c r="Q117" s="33" t="s">
        <v>103</v>
      </c>
      <c r="R117" s="35"/>
    </row>
    <row r="118" spans="1:18" ht="69">
      <c r="A118" s="22">
        <f t="shared" si="2"/>
        <v>89</v>
      </c>
      <c r="B118" s="63">
        <v>11677</v>
      </c>
      <c r="C118" s="198" t="s">
        <v>1636</v>
      </c>
      <c r="D118" s="64" t="s">
        <v>6619</v>
      </c>
      <c r="E118" s="64" t="s">
        <v>3238</v>
      </c>
      <c r="F118" s="68" t="s">
        <v>3383</v>
      </c>
      <c r="G118" s="66"/>
      <c r="H118" s="64"/>
      <c r="I118" s="67">
        <v>5.7</v>
      </c>
      <c r="J118" s="69"/>
      <c r="K118" s="44" t="s">
        <v>3603</v>
      </c>
      <c r="L118" s="51"/>
      <c r="M118" s="64">
        <v>120001719</v>
      </c>
      <c r="N118" s="231" t="s">
        <v>4814</v>
      </c>
      <c r="O118" s="44">
        <v>0.01</v>
      </c>
      <c r="P118" s="130">
        <v>0.01</v>
      </c>
      <c r="Q118" s="33" t="s">
        <v>103</v>
      </c>
      <c r="R118" s="35"/>
    </row>
    <row r="119" spans="1:18" ht="82.8">
      <c r="A119" s="22">
        <f t="shared" si="2"/>
        <v>90</v>
      </c>
      <c r="B119" s="63">
        <v>11679</v>
      </c>
      <c r="C119" s="198" t="s">
        <v>1637</v>
      </c>
      <c r="D119" s="64" t="s">
        <v>6619</v>
      </c>
      <c r="E119" s="64" t="s">
        <v>3234</v>
      </c>
      <c r="F119" s="68" t="s">
        <v>3376</v>
      </c>
      <c r="G119" s="66"/>
      <c r="H119" s="64"/>
      <c r="I119" s="67">
        <v>10.6</v>
      </c>
      <c r="J119" s="69"/>
      <c r="K119" s="44" t="s">
        <v>3603</v>
      </c>
      <c r="L119" s="51"/>
      <c r="M119" s="64">
        <v>120001720</v>
      </c>
      <c r="N119" s="231" t="s">
        <v>4815</v>
      </c>
      <c r="O119" s="44">
        <v>0.01</v>
      </c>
      <c r="P119" s="130">
        <v>0.01</v>
      </c>
      <c r="Q119" s="33" t="s">
        <v>103</v>
      </c>
      <c r="R119" s="35"/>
    </row>
    <row r="120" spans="1:18" ht="82.8">
      <c r="A120" s="22">
        <f t="shared" si="2"/>
        <v>91</v>
      </c>
      <c r="B120" s="63">
        <v>11680</v>
      </c>
      <c r="C120" s="198" t="s">
        <v>1638</v>
      </c>
      <c r="D120" s="64" t="s">
        <v>6619</v>
      </c>
      <c r="E120" s="64" t="s">
        <v>3239</v>
      </c>
      <c r="F120" s="68" t="s">
        <v>3384</v>
      </c>
      <c r="G120" s="66"/>
      <c r="H120" s="64"/>
      <c r="I120" s="67">
        <v>8.5</v>
      </c>
      <c r="J120" s="69"/>
      <c r="K120" s="44" t="s">
        <v>3603</v>
      </c>
      <c r="L120" s="51"/>
      <c r="M120" s="64">
        <v>120001721</v>
      </c>
      <c r="N120" s="231" t="s">
        <v>4816</v>
      </c>
      <c r="O120" s="44">
        <v>0.01</v>
      </c>
      <c r="P120" s="130">
        <v>0.01</v>
      </c>
      <c r="Q120" s="33" t="s">
        <v>103</v>
      </c>
      <c r="R120" s="35"/>
    </row>
    <row r="121" spans="1:18" ht="28.8">
      <c r="A121" s="22">
        <f t="shared" si="2"/>
        <v>92</v>
      </c>
      <c r="B121" s="63">
        <v>11799</v>
      </c>
      <c r="C121" s="198" t="s">
        <v>1568</v>
      </c>
      <c r="D121" s="64" t="s">
        <v>6619</v>
      </c>
      <c r="E121" s="64" t="s">
        <v>3240</v>
      </c>
      <c r="F121" s="68" t="s">
        <v>3383</v>
      </c>
      <c r="G121" s="66"/>
      <c r="H121" s="64"/>
      <c r="I121" s="67"/>
      <c r="J121" s="69"/>
      <c r="K121" s="44">
        <v>350</v>
      </c>
      <c r="L121" s="51"/>
      <c r="M121" s="64" t="s">
        <v>3638</v>
      </c>
      <c r="N121" s="231" t="s">
        <v>4817</v>
      </c>
      <c r="O121" s="44">
        <v>0.01</v>
      </c>
      <c r="P121" s="130">
        <v>0.01</v>
      </c>
      <c r="Q121" s="33" t="s">
        <v>103</v>
      </c>
      <c r="R121" s="35"/>
    </row>
    <row r="122" spans="1:18" ht="28.8">
      <c r="A122" s="22">
        <f t="shared" si="2"/>
        <v>93</v>
      </c>
      <c r="B122" s="63">
        <v>11800</v>
      </c>
      <c r="C122" s="198" t="s">
        <v>1612</v>
      </c>
      <c r="D122" s="64" t="s">
        <v>6619</v>
      </c>
      <c r="E122" s="64" t="s">
        <v>3240</v>
      </c>
      <c r="F122" s="68" t="s">
        <v>3376</v>
      </c>
      <c r="G122" s="66"/>
      <c r="H122" s="64"/>
      <c r="I122" s="67"/>
      <c r="J122" s="69"/>
      <c r="K122" s="44">
        <v>1660</v>
      </c>
      <c r="L122" s="51"/>
      <c r="M122" s="64" t="s">
        <v>3639</v>
      </c>
      <c r="N122" s="231" t="s">
        <v>4818</v>
      </c>
      <c r="O122" s="44">
        <v>0.01</v>
      </c>
      <c r="P122" s="130">
        <v>0.01</v>
      </c>
      <c r="Q122" s="33" t="s">
        <v>103</v>
      </c>
      <c r="R122" s="35"/>
    </row>
    <row r="123" spans="1:18" ht="28.8">
      <c r="A123" s="22">
        <f t="shared" si="2"/>
        <v>94</v>
      </c>
      <c r="B123" s="63">
        <v>11801</v>
      </c>
      <c r="C123" s="198" t="s">
        <v>1568</v>
      </c>
      <c r="D123" s="64" t="s">
        <v>6619</v>
      </c>
      <c r="E123" s="64" t="s">
        <v>3241</v>
      </c>
      <c r="F123" s="68" t="s">
        <v>3376</v>
      </c>
      <c r="G123" s="66"/>
      <c r="H123" s="64"/>
      <c r="I123" s="67"/>
      <c r="J123" s="69"/>
      <c r="K123" s="44">
        <v>6430</v>
      </c>
      <c r="L123" s="51"/>
      <c r="M123" s="64" t="s">
        <v>3640</v>
      </c>
      <c r="N123" s="231" t="s">
        <v>4819</v>
      </c>
      <c r="O123" s="44">
        <v>77580.88</v>
      </c>
      <c r="P123" s="130">
        <v>29322.03</v>
      </c>
      <c r="Q123" s="33" t="s">
        <v>103</v>
      </c>
      <c r="R123" s="35"/>
    </row>
    <row r="124" spans="1:18" ht="28.8">
      <c r="A124" s="22">
        <f t="shared" si="2"/>
        <v>95</v>
      </c>
      <c r="B124" s="63">
        <v>11802</v>
      </c>
      <c r="C124" s="198" t="s">
        <v>1612</v>
      </c>
      <c r="D124" s="64" t="s">
        <v>6619</v>
      </c>
      <c r="E124" s="64" t="s">
        <v>3241</v>
      </c>
      <c r="F124" s="68" t="s">
        <v>3376</v>
      </c>
      <c r="G124" s="66"/>
      <c r="H124" s="64"/>
      <c r="I124" s="67"/>
      <c r="J124" s="69"/>
      <c r="K124" s="44">
        <v>9432</v>
      </c>
      <c r="L124" s="51"/>
      <c r="M124" s="64" t="s">
        <v>3641</v>
      </c>
      <c r="N124" s="231" t="s">
        <v>4820</v>
      </c>
      <c r="O124" s="44">
        <v>94392.26</v>
      </c>
      <c r="P124" s="130">
        <v>35675.629999999997</v>
      </c>
      <c r="Q124" s="33" t="s">
        <v>103</v>
      </c>
      <c r="R124" s="35"/>
    </row>
    <row r="125" spans="1:18" ht="58.2" thickBot="1">
      <c r="A125" s="30">
        <f t="shared" si="2"/>
        <v>96</v>
      </c>
      <c r="B125" s="95">
        <v>23395</v>
      </c>
      <c r="C125" s="203" t="s">
        <v>1639</v>
      </c>
      <c r="D125" s="96" t="s">
        <v>6619</v>
      </c>
      <c r="E125" s="96" t="s">
        <v>3242</v>
      </c>
      <c r="F125" s="106">
        <v>23743</v>
      </c>
      <c r="G125" s="98" t="s">
        <v>6375</v>
      </c>
      <c r="H125" s="96" t="s">
        <v>3541</v>
      </c>
      <c r="I125" s="99">
        <v>5.8</v>
      </c>
      <c r="J125" s="100"/>
      <c r="K125" s="47" t="s">
        <v>3603</v>
      </c>
      <c r="L125" s="101"/>
      <c r="M125" s="96" t="s">
        <v>3642</v>
      </c>
      <c r="N125" s="236" t="s">
        <v>4821</v>
      </c>
      <c r="O125" s="47">
        <v>0.01</v>
      </c>
      <c r="P125" s="130">
        <v>0.01</v>
      </c>
      <c r="Q125" s="41" t="s">
        <v>103</v>
      </c>
      <c r="R125" s="42"/>
    </row>
    <row r="126" spans="1:18" ht="72">
      <c r="A126" s="29"/>
      <c r="B126" s="76"/>
      <c r="C126" s="197" t="s">
        <v>1640</v>
      </c>
      <c r="D126" s="57"/>
      <c r="E126" s="57"/>
      <c r="F126" s="78"/>
      <c r="G126" s="59"/>
      <c r="H126" s="57"/>
      <c r="I126" s="60"/>
      <c r="J126" s="77"/>
      <c r="K126" s="43"/>
      <c r="L126" s="61"/>
      <c r="M126" s="57"/>
      <c r="N126" s="230"/>
      <c r="O126" s="43"/>
      <c r="P126" s="130"/>
      <c r="Q126" s="31"/>
      <c r="R126" s="38"/>
    </row>
    <row r="127" spans="1:18" ht="41.4">
      <c r="A127" s="22">
        <f>A125+1</f>
        <v>97</v>
      </c>
      <c r="B127" s="63" t="s">
        <v>138</v>
      </c>
      <c r="C127" s="198" t="s">
        <v>1641</v>
      </c>
      <c r="D127" s="64" t="s">
        <v>6619</v>
      </c>
      <c r="E127" s="64" t="s">
        <v>3243</v>
      </c>
      <c r="F127" s="65">
        <v>44742</v>
      </c>
      <c r="G127" s="66"/>
      <c r="H127" s="64"/>
      <c r="I127" s="67"/>
      <c r="J127" s="69"/>
      <c r="K127" s="44"/>
      <c r="L127" s="51"/>
      <c r="M127" s="64"/>
      <c r="N127" s="231" t="s">
        <v>4822</v>
      </c>
      <c r="O127" s="44">
        <v>65751.88</v>
      </c>
      <c r="P127" s="130">
        <v>63194.85</v>
      </c>
      <c r="Q127" s="33" t="s">
        <v>103</v>
      </c>
      <c r="R127" s="35"/>
    </row>
    <row r="128" spans="1:18" ht="83.4" thickBot="1">
      <c r="A128" s="28">
        <f>A127+1</f>
        <v>98</v>
      </c>
      <c r="B128" s="70">
        <v>11682</v>
      </c>
      <c r="C128" s="199" t="s">
        <v>1642</v>
      </c>
      <c r="D128" s="71" t="s">
        <v>6619</v>
      </c>
      <c r="E128" s="71" t="s">
        <v>3244</v>
      </c>
      <c r="F128" s="72" t="s">
        <v>3385</v>
      </c>
      <c r="G128" s="73"/>
      <c r="H128" s="71"/>
      <c r="I128" s="74"/>
      <c r="J128" s="75"/>
      <c r="K128" s="45" t="s">
        <v>3603</v>
      </c>
      <c r="L128" s="52"/>
      <c r="M128" s="71">
        <v>120001722</v>
      </c>
      <c r="N128" s="232" t="s">
        <v>4823</v>
      </c>
      <c r="O128" s="45">
        <v>95311.11</v>
      </c>
      <c r="P128" s="130">
        <v>19062.18</v>
      </c>
      <c r="Q128" s="36" t="s">
        <v>103</v>
      </c>
      <c r="R128" s="37"/>
    </row>
    <row r="129" spans="1:18" ht="72">
      <c r="A129" s="27"/>
      <c r="B129" s="88"/>
      <c r="C129" s="202" t="s">
        <v>1643</v>
      </c>
      <c r="D129" s="90"/>
      <c r="E129" s="90"/>
      <c r="F129" s="91"/>
      <c r="G129" s="92"/>
      <c r="H129" s="90"/>
      <c r="I129" s="105"/>
      <c r="J129" s="89"/>
      <c r="K129" s="46"/>
      <c r="L129" s="94"/>
      <c r="M129" s="90"/>
      <c r="N129" s="235"/>
      <c r="O129" s="46"/>
      <c r="P129" s="130"/>
      <c r="Q129" s="39"/>
      <c r="R129" s="40"/>
    </row>
    <row r="130" spans="1:18" ht="55.2">
      <c r="A130" s="22">
        <f>A128+1</f>
        <v>99</v>
      </c>
      <c r="B130" s="63">
        <v>11707</v>
      </c>
      <c r="C130" s="198" t="s">
        <v>6642</v>
      </c>
      <c r="D130" s="64" t="s">
        <v>6619</v>
      </c>
      <c r="E130" s="64" t="s">
        <v>3245</v>
      </c>
      <c r="F130" s="68" t="s">
        <v>3375</v>
      </c>
      <c r="G130" s="66"/>
      <c r="H130" s="64"/>
      <c r="I130" s="67">
        <v>4</v>
      </c>
      <c r="J130" s="69"/>
      <c r="K130" s="44" t="s">
        <v>3603</v>
      </c>
      <c r="L130" s="51"/>
      <c r="M130" s="64">
        <v>120001729</v>
      </c>
      <c r="N130" s="231" t="s">
        <v>4824</v>
      </c>
      <c r="O130" s="44">
        <v>109394.44</v>
      </c>
      <c r="P130" s="130">
        <v>54697.120000000003</v>
      </c>
      <c r="Q130" s="33" t="s">
        <v>103</v>
      </c>
      <c r="R130" s="35"/>
    </row>
    <row r="131" spans="1:18" ht="29.4" thickBot="1">
      <c r="A131" s="30">
        <f>A130+1</f>
        <v>100</v>
      </c>
      <c r="B131" s="95">
        <v>11708</v>
      </c>
      <c r="C131" s="203" t="s">
        <v>1575</v>
      </c>
      <c r="D131" s="96" t="s">
        <v>6619</v>
      </c>
      <c r="E131" s="96" t="s">
        <v>3245</v>
      </c>
      <c r="F131" s="97" t="s">
        <v>3375</v>
      </c>
      <c r="G131" s="98"/>
      <c r="H131" s="96"/>
      <c r="I131" s="99"/>
      <c r="J131" s="100"/>
      <c r="K131" s="47">
        <v>1040</v>
      </c>
      <c r="L131" s="101"/>
      <c r="M131" s="96" t="s">
        <v>3643</v>
      </c>
      <c r="N131" s="236" t="s">
        <v>4825</v>
      </c>
      <c r="O131" s="47">
        <v>0.01</v>
      </c>
      <c r="P131" s="130">
        <v>0.01</v>
      </c>
      <c r="Q131" s="41" t="s">
        <v>103</v>
      </c>
      <c r="R131" s="42"/>
    </row>
    <row r="132" spans="1:18" ht="43.2">
      <c r="A132" s="29"/>
      <c r="B132" s="76"/>
      <c r="C132" s="197" t="s">
        <v>1644</v>
      </c>
      <c r="D132" s="57"/>
      <c r="E132" s="57"/>
      <c r="F132" s="78"/>
      <c r="G132" s="59"/>
      <c r="H132" s="57"/>
      <c r="I132" s="60"/>
      <c r="J132" s="77"/>
      <c r="K132" s="43"/>
      <c r="L132" s="61"/>
      <c r="M132" s="57"/>
      <c r="N132" s="230"/>
      <c r="O132" s="43"/>
      <c r="P132" s="130"/>
      <c r="Q132" s="31"/>
      <c r="R132" s="38"/>
    </row>
    <row r="133" spans="1:18" ht="69">
      <c r="A133" s="22">
        <f>A131+1</f>
        <v>101</v>
      </c>
      <c r="B133" s="63">
        <v>11710</v>
      </c>
      <c r="C133" s="198" t="s">
        <v>1645</v>
      </c>
      <c r="D133" s="64" t="s">
        <v>6619</v>
      </c>
      <c r="E133" s="64" t="s">
        <v>3246</v>
      </c>
      <c r="F133" s="68" t="s">
        <v>3377</v>
      </c>
      <c r="G133" s="66"/>
      <c r="H133" s="64"/>
      <c r="I133" s="67">
        <v>4.4000000000000004</v>
      </c>
      <c r="J133" s="69"/>
      <c r="K133" s="44" t="s">
        <v>3603</v>
      </c>
      <c r="L133" s="51"/>
      <c r="M133" s="64">
        <v>120001730</v>
      </c>
      <c r="N133" s="231" t="s">
        <v>4826</v>
      </c>
      <c r="O133" s="44">
        <v>95311.11</v>
      </c>
      <c r="P133" s="130">
        <v>19062.18</v>
      </c>
      <c r="Q133" s="33" t="s">
        <v>103</v>
      </c>
      <c r="R133" s="35"/>
    </row>
    <row r="134" spans="1:18" ht="72">
      <c r="A134" s="22"/>
      <c r="B134" s="83"/>
      <c r="C134" s="206" t="s">
        <v>1646</v>
      </c>
      <c r="D134" s="64"/>
      <c r="E134" s="64"/>
      <c r="F134" s="107"/>
      <c r="G134" s="66"/>
      <c r="H134" s="64"/>
      <c r="I134" s="67"/>
      <c r="J134" s="69"/>
      <c r="K134" s="44"/>
      <c r="L134" s="51"/>
      <c r="M134" s="64"/>
      <c r="N134" s="231"/>
      <c r="O134" s="44"/>
      <c r="P134" s="130"/>
      <c r="Q134" s="33"/>
      <c r="R134" s="35"/>
    </row>
    <row r="135" spans="1:18" ht="72">
      <c r="A135" s="22">
        <f>A133+1</f>
        <v>102</v>
      </c>
      <c r="B135" s="83" t="s">
        <v>139</v>
      </c>
      <c r="C135" s="444" t="s">
        <v>1647</v>
      </c>
      <c r="D135" s="64" t="s">
        <v>6619</v>
      </c>
      <c r="E135" s="103" t="s">
        <v>1647</v>
      </c>
      <c r="F135" s="65">
        <v>44530</v>
      </c>
      <c r="G135" s="66"/>
      <c r="H135" s="64"/>
      <c r="I135" s="67"/>
      <c r="J135" s="69"/>
      <c r="K135" s="433">
        <v>8</v>
      </c>
      <c r="L135" s="51"/>
      <c r="M135" s="64"/>
      <c r="N135" s="231" t="s">
        <v>4827</v>
      </c>
      <c r="O135" s="44">
        <v>22421.74</v>
      </c>
      <c r="P135" s="130">
        <v>20802.349999999999</v>
      </c>
      <c r="Q135" s="33" t="s">
        <v>103</v>
      </c>
      <c r="R135" s="35"/>
    </row>
    <row r="136" spans="1:18" ht="72">
      <c r="A136" s="22">
        <f>A135+1</f>
        <v>103</v>
      </c>
      <c r="B136" s="83" t="s">
        <v>140</v>
      </c>
      <c r="C136" s="444" t="s">
        <v>1648</v>
      </c>
      <c r="D136" s="64" t="s">
        <v>6619</v>
      </c>
      <c r="E136" s="102" t="s">
        <v>1648</v>
      </c>
      <c r="F136" s="65">
        <v>44500</v>
      </c>
      <c r="G136" s="66"/>
      <c r="H136" s="64"/>
      <c r="I136" s="67"/>
      <c r="J136" s="69"/>
      <c r="K136" s="433">
        <v>5.5</v>
      </c>
      <c r="L136" s="51"/>
      <c r="M136" s="64"/>
      <c r="N136" s="231" t="s">
        <v>4828</v>
      </c>
      <c r="O136" s="44">
        <v>35728.54</v>
      </c>
      <c r="P136" s="130">
        <v>32949.68</v>
      </c>
      <c r="Q136" s="33" t="s">
        <v>103</v>
      </c>
      <c r="R136" s="35"/>
    </row>
    <row r="137" spans="1:18" ht="57.6">
      <c r="A137" s="22">
        <f>A136+1</f>
        <v>104</v>
      </c>
      <c r="B137" s="63" t="s">
        <v>141</v>
      </c>
      <c r="C137" s="443" t="s">
        <v>1649</v>
      </c>
      <c r="D137" s="64" t="s">
        <v>6619</v>
      </c>
      <c r="E137" s="64" t="s">
        <v>3247</v>
      </c>
      <c r="F137" s="65">
        <v>44439</v>
      </c>
      <c r="G137" s="66"/>
      <c r="H137" s="64"/>
      <c r="I137" s="67"/>
      <c r="J137" s="69"/>
      <c r="K137" s="433">
        <v>5</v>
      </c>
      <c r="L137" s="51"/>
      <c r="M137" s="64"/>
      <c r="N137" s="231" t="s">
        <v>4829</v>
      </c>
      <c r="O137" s="44">
        <v>28399.4</v>
      </c>
      <c r="P137" s="130">
        <v>25875.08</v>
      </c>
      <c r="Q137" s="33" t="s">
        <v>103</v>
      </c>
      <c r="R137" s="35"/>
    </row>
    <row r="138" spans="1:18" ht="57.6">
      <c r="A138" s="22">
        <f>A137+1</f>
        <v>105</v>
      </c>
      <c r="B138" s="63" t="s">
        <v>142</v>
      </c>
      <c r="C138" s="443" t="s">
        <v>1650</v>
      </c>
      <c r="D138" s="64" t="s">
        <v>6619</v>
      </c>
      <c r="E138" s="64" t="s">
        <v>3247</v>
      </c>
      <c r="F138" s="65">
        <v>44439</v>
      </c>
      <c r="G138" s="66"/>
      <c r="H138" s="64"/>
      <c r="I138" s="67"/>
      <c r="J138" s="69"/>
      <c r="K138" s="433">
        <v>9.5</v>
      </c>
      <c r="L138" s="51"/>
      <c r="M138" s="64"/>
      <c r="N138" s="231" t="s">
        <v>4830</v>
      </c>
      <c r="O138" s="44">
        <v>5596.87</v>
      </c>
      <c r="P138" s="130">
        <v>5099.43</v>
      </c>
      <c r="Q138" s="33" t="s">
        <v>103</v>
      </c>
      <c r="R138" s="35"/>
    </row>
    <row r="139" spans="1:18" ht="57.6">
      <c r="A139" s="22">
        <f>A138+1</f>
        <v>106</v>
      </c>
      <c r="B139" s="63" t="s">
        <v>143</v>
      </c>
      <c r="C139" s="198" t="s">
        <v>1651</v>
      </c>
      <c r="D139" s="64" t="s">
        <v>6619</v>
      </c>
      <c r="E139" s="64" t="s">
        <v>1651</v>
      </c>
      <c r="F139" s="65">
        <v>44347</v>
      </c>
      <c r="G139" s="64" t="s">
        <v>6635</v>
      </c>
      <c r="H139" s="64" t="s">
        <v>3542</v>
      </c>
      <c r="I139" s="67"/>
      <c r="J139" s="69"/>
      <c r="K139" s="44">
        <v>3643</v>
      </c>
      <c r="L139" s="51"/>
      <c r="M139" s="64">
        <v>120003275</v>
      </c>
      <c r="N139" s="231" t="s">
        <v>4831</v>
      </c>
      <c r="O139" s="44">
        <v>19629000.890000001</v>
      </c>
      <c r="P139" s="130">
        <v>18595895.649999999</v>
      </c>
      <c r="Q139" s="33" t="s">
        <v>103</v>
      </c>
      <c r="R139" s="35"/>
    </row>
    <row r="140" spans="1:18" ht="55.8" thickBot="1">
      <c r="A140" s="28">
        <f>A139+1</f>
        <v>107</v>
      </c>
      <c r="B140" s="70">
        <v>11758</v>
      </c>
      <c r="C140" s="199" t="s">
        <v>1652</v>
      </c>
      <c r="D140" s="71" t="s">
        <v>6619</v>
      </c>
      <c r="E140" s="71" t="s">
        <v>3247</v>
      </c>
      <c r="F140" s="72" t="s">
        <v>3377</v>
      </c>
      <c r="G140" s="73"/>
      <c r="H140" s="71"/>
      <c r="I140" s="74"/>
      <c r="J140" s="75"/>
      <c r="K140" s="45" t="s">
        <v>3603</v>
      </c>
      <c r="L140" s="52"/>
      <c r="M140" s="71">
        <v>120001732</v>
      </c>
      <c r="N140" s="232" t="s">
        <v>4832</v>
      </c>
      <c r="O140" s="45">
        <v>95311.11</v>
      </c>
      <c r="P140" s="130">
        <v>19062.18</v>
      </c>
      <c r="Q140" s="36" t="s">
        <v>103</v>
      </c>
      <c r="R140" s="37"/>
    </row>
    <row r="141" spans="1:18" ht="72">
      <c r="A141" s="27"/>
      <c r="B141" s="88"/>
      <c r="C141" s="202" t="s">
        <v>1653</v>
      </c>
      <c r="D141" s="90"/>
      <c r="E141" s="90"/>
      <c r="F141" s="91"/>
      <c r="G141" s="92"/>
      <c r="H141" s="90"/>
      <c r="I141" s="105"/>
      <c r="J141" s="89"/>
      <c r="K141" s="46"/>
      <c r="L141" s="94"/>
      <c r="M141" s="90"/>
      <c r="N141" s="235"/>
      <c r="O141" s="46"/>
      <c r="P141" s="130"/>
      <c r="Q141" s="39"/>
      <c r="R141" s="40"/>
    </row>
    <row r="142" spans="1:18" ht="28.8">
      <c r="A142" s="22">
        <f>A140+1</f>
        <v>108</v>
      </c>
      <c r="B142" s="63">
        <v>11759</v>
      </c>
      <c r="C142" s="198" t="s">
        <v>1654</v>
      </c>
      <c r="D142" s="64" t="s">
        <v>6619</v>
      </c>
      <c r="E142" s="64" t="s">
        <v>3248</v>
      </c>
      <c r="F142" s="68" t="s">
        <v>3377</v>
      </c>
      <c r="G142" s="66"/>
      <c r="H142" s="64"/>
      <c r="I142" s="67"/>
      <c r="J142" s="69"/>
      <c r="K142" s="44">
        <v>300</v>
      </c>
      <c r="L142" s="51"/>
      <c r="M142" s="64" t="s">
        <v>3644</v>
      </c>
      <c r="N142" s="231" t="s">
        <v>4833</v>
      </c>
      <c r="O142" s="44">
        <v>0.01</v>
      </c>
      <c r="P142" s="130">
        <v>0.01</v>
      </c>
      <c r="Q142" s="33" t="s">
        <v>103</v>
      </c>
      <c r="R142" s="35"/>
    </row>
    <row r="143" spans="1:18" ht="28.8">
      <c r="A143" s="22">
        <f>A142+1</f>
        <v>109</v>
      </c>
      <c r="B143" s="63">
        <v>11760</v>
      </c>
      <c r="C143" s="198" t="s">
        <v>1562</v>
      </c>
      <c r="D143" s="64" t="s">
        <v>6619</v>
      </c>
      <c r="E143" s="64" t="s">
        <v>3248</v>
      </c>
      <c r="F143" s="68" t="s">
        <v>3377</v>
      </c>
      <c r="G143" s="66"/>
      <c r="H143" s="64"/>
      <c r="I143" s="67"/>
      <c r="J143" s="69"/>
      <c r="K143" s="44">
        <v>1201</v>
      </c>
      <c r="L143" s="51"/>
      <c r="M143" s="64" t="s">
        <v>3645</v>
      </c>
      <c r="N143" s="231" t="s">
        <v>4834</v>
      </c>
      <c r="O143" s="44">
        <v>0.01</v>
      </c>
      <c r="P143" s="130">
        <v>0.01</v>
      </c>
      <c r="Q143" s="33" t="s">
        <v>103</v>
      </c>
      <c r="R143" s="35"/>
    </row>
    <row r="144" spans="1:18" ht="69.599999999999994" thickBot="1">
      <c r="A144" s="22">
        <f>A143+1</f>
        <v>110</v>
      </c>
      <c r="B144" s="95">
        <v>11761</v>
      </c>
      <c r="C144" s="203" t="s">
        <v>1656</v>
      </c>
      <c r="D144" s="96" t="s">
        <v>6619</v>
      </c>
      <c r="E144" s="96" t="s">
        <v>3248</v>
      </c>
      <c r="F144" s="97" t="s">
        <v>3377</v>
      </c>
      <c r="G144" s="98"/>
      <c r="H144" s="96"/>
      <c r="I144" s="99"/>
      <c r="J144" s="100"/>
      <c r="K144" s="47" t="s">
        <v>3603</v>
      </c>
      <c r="L144" s="101"/>
      <c r="M144" s="96">
        <v>120001733</v>
      </c>
      <c r="N144" s="236" t="s">
        <v>4836</v>
      </c>
      <c r="O144" s="47">
        <v>95311.11</v>
      </c>
      <c r="P144" s="130">
        <v>19062.18</v>
      </c>
      <c r="Q144" s="41" t="s">
        <v>103</v>
      </c>
      <c r="R144" s="42"/>
    </row>
    <row r="145" spans="1:18" ht="72">
      <c r="A145" s="29"/>
      <c r="B145" s="76"/>
      <c r="C145" s="197" t="s">
        <v>1657</v>
      </c>
      <c r="D145" s="57"/>
      <c r="E145" s="57"/>
      <c r="F145" s="78"/>
      <c r="G145" s="59"/>
      <c r="H145" s="57"/>
      <c r="I145" s="79"/>
      <c r="J145" s="77"/>
      <c r="K145" s="43"/>
      <c r="L145" s="61"/>
      <c r="M145" s="76"/>
      <c r="N145" s="233"/>
      <c r="O145" s="43"/>
      <c r="P145" s="130"/>
      <c r="Q145" s="31"/>
      <c r="R145" s="38"/>
    </row>
    <row r="146" spans="1:18" ht="28.8">
      <c r="A146" s="22">
        <f>A144+1</f>
        <v>111</v>
      </c>
      <c r="B146" s="63">
        <v>11804</v>
      </c>
      <c r="C146" s="198" t="s">
        <v>1568</v>
      </c>
      <c r="D146" s="64" t="s">
        <v>6619</v>
      </c>
      <c r="E146" s="64" t="s">
        <v>3249</v>
      </c>
      <c r="F146" s="68" t="s">
        <v>3379</v>
      </c>
      <c r="G146" s="66"/>
      <c r="H146" s="64"/>
      <c r="I146" s="67"/>
      <c r="J146" s="69"/>
      <c r="K146" s="44">
        <v>1410</v>
      </c>
      <c r="L146" s="51"/>
      <c r="M146" s="64" t="s">
        <v>3647</v>
      </c>
      <c r="N146" s="231" t="s">
        <v>4837</v>
      </c>
      <c r="O146" s="44">
        <v>0.01</v>
      </c>
      <c r="P146" s="130">
        <v>0.01</v>
      </c>
      <c r="Q146" s="33" t="s">
        <v>103</v>
      </c>
      <c r="R146" s="35"/>
    </row>
    <row r="147" spans="1:18" ht="43.8" thickBot="1">
      <c r="A147" s="28">
        <f>A146+1</f>
        <v>112</v>
      </c>
      <c r="B147" s="70">
        <v>11805</v>
      </c>
      <c r="C147" s="199" t="s">
        <v>1658</v>
      </c>
      <c r="D147" s="71" t="s">
        <v>6619</v>
      </c>
      <c r="E147" s="71" t="s">
        <v>3250</v>
      </c>
      <c r="F147" s="72" t="s">
        <v>3382</v>
      </c>
      <c r="G147" s="73"/>
      <c r="H147" s="71"/>
      <c r="I147" s="74"/>
      <c r="J147" s="75"/>
      <c r="K147" s="45" t="s">
        <v>3603</v>
      </c>
      <c r="L147" s="52"/>
      <c r="M147" s="71">
        <v>120001736</v>
      </c>
      <c r="N147" s="232" t="s">
        <v>4838</v>
      </c>
      <c r="O147" s="45">
        <v>95311.11</v>
      </c>
      <c r="P147" s="130">
        <v>19062.18</v>
      </c>
      <c r="Q147" s="36" t="s">
        <v>103</v>
      </c>
      <c r="R147" s="37"/>
    </row>
    <row r="148" spans="1:18" ht="28.8">
      <c r="A148" s="29"/>
      <c r="B148" s="108"/>
      <c r="C148" s="197" t="s">
        <v>1659</v>
      </c>
      <c r="D148" s="57"/>
      <c r="E148" s="57"/>
      <c r="F148" s="78"/>
      <c r="G148" s="59"/>
      <c r="H148" s="57"/>
      <c r="I148" s="60"/>
      <c r="J148" s="77"/>
      <c r="K148" s="43"/>
      <c r="L148" s="61"/>
      <c r="M148" s="57"/>
      <c r="N148" s="233"/>
      <c r="O148" s="43"/>
      <c r="P148" s="130"/>
      <c r="Q148" s="31"/>
      <c r="R148" s="38"/>
    </row>
    <row r="149" spans="1:18" ht="43.2">
      <c r="A149" s="22">
        <f>A147+1</f>
        <v>113</v>
      </c>
      <c r="B149" s="83" t="s">
        <v>119</v>
      </c>
      <c r="C149" s="200" t="s">
        <v>41</v>
      </c>
      <c r="D149" s="64" t="s">
        <v>6619</v>
      </c>
      <c r="E149" s="64" t="s">
        <v>3216</v>
      </c>
      <c r="F149" s="81">
        <v>44775</v>
      </c>
      <c r="G149" s="64" t="s">
        <v>6644</v>
      </c>
      <c r="H149" s="64" t="s">
        <v>6643</v>
      </c>
      <c r="I149" s="82"/>
      <c r="J149" s="69"/>
      <c r="K149" s="44"/>
      <c r="L149" s="51"/>
      <c r="M149" s="83"/>
      <c r="N149" s="231" t="s">
        <v>4778</v>
      </c>
      <c r="O149" s="44">
        <v>1</v>
      </c>
      <c r="P149" s="130">
        <v>0.96</v>
      </c>
      <c r="Q149" s="33" t="s">
        <v>103</v>
      </c>
      <c r="R149" s="35"/>
    </row>
    <row r="150" spans="1:18" ht="58.2" thickBot="1">
      <c r="A150" s="28">
        <f>A149+1</f>
        <v>114</v>
      </c>
      <c r="B150" s="109">
        <v>23538</v>
      </c>
      <c r="C150" s="445" t="s">
        <v>1660</v>
      </c>
      <c r="D150" s="71" t="s">
        <v>6619</v>
      </c>
      <c r="E150" s="71" t="s">
        <v>1660</v>
      </c>
      <c r="F150" s="85">
        <v>44377</v>
      </c>
      <c r="G150" s="73"/>
      <c r="H150" s="71"/>
      <c r="I150" s="74"/>
      <c r="J150" s="75"/>
      <c r="K150" s="434">
        <v>14.5</v>
      </c>
      <c r="L150" s="52"/>
      <c r="M150" s="71"/>
      <c r="N150" s="232" t="s">
        <v>4839</v>
      </c>
      <c r="O150" s="45">
        <v>33037.599999999999</v>
      </c>
      <c r="P150" s="130">
        <v>29733.88</v>
      </c>
      <c r="Q150" s="36" t="s">
        <v>103</v>
      </c>
      <c r="R150" s="37"/>
    </row>
    <row r="151" spans="1:18" ht="72">
      <c r="A151" s="27"/>
      <c r="B151" s="88"/>
      <c r="C151" s="202" t="s">
        <v>1661</v>
      </c>
      <c r="D151" s="90"/>
      <c r="E151" s="90"/>
      <c r="F151" s="91"/>
      <c r="G151" s="92"/>
      <c r="H151" s="90"/>
      <c r="I151" s="105"/>
      <c r="J151" s="89"/>
      <c r="K151" s="46"/>
      <c r="L151" s="94"/>
      <c r="M151" s="90"/>
      <c r="N151" s="238"/>
      <c r="O151" s="46"/>
      <c r="P151" s="130"/>
      <c r="Q151" s="39"/>
      <c r="R151" s="40"/>
    </row>
    <row r="152" spans="1:18" ht="72">
      <c r="A152" s="27">
        <f>A150+1</f>
        <v>115</v>
      </c>
      <c r="B152" s="414" t="s">
        <v>6874</v>
      </c>
      <c r="C152" s="413" t="s">
        <v>6875</v>
      </c>
      <c r="D152" s="417" t="s">
        <v>6619</v>
      </c>
      <c r="E152" s="96" t="s">
        <v>6631</v>
      </c>
      <c r="F152" s="416">
        <v>44895</v>
      </c>
      <c r="G152" s="92"/>
      <c r="H152" s="90"/>
      <c r="I152" s="105"/>
      <c r="J152" s="89"/>
      <c r="K152" s="46"/>
      <c r="L152" s="94"/>
      <c r="M152" s="90"/>
      <c r="N152" s="419" t="s">
        <v>4732</v>
      </c>
      <c r="O152" s="46">
        <v>66761.25</v>
      </c>
      <c r="P152" s="130">
        <v>66390.350000000006</v>
      </c>
      <c r="Q152" s="39"/>
      <c r="R152" s="40"/>
    </row>
    <row r="153" spans="1:18" ht="28.8">
      <c r="A153" s="22">
        <f>A152+1</f>
        <v>116</v>
      </c>
      <c r="B153" s="63">
        <v>11807</v>
      </c>
      <c r="C153" s="198" t="s">
        <v>1568</v>
      </c>
      <c r="D153" s="64" t="s">
        <v>6619</v>
      </c>
      <c r="E153" s="64" t="s">
        <v>3251</v>
      </c>
      <c r="F153" s="68" t="s">
        <v>3379</v>
      </c>
      <c r="G153" s="66"/>
      <c r="H153" s="64"/>
      <c r="I153" s="67"/>
      <c r="J153" s="69"/>
      <c r="K153" s="44">
        <v>9760</v>
      </c>
      <c r="L153" s="51"/>
      <c r="M153" s="64" t="s">
        <v>3648</v>
      </c>
      <c r="N153" s="231" t="s">
        <v>4840</v>
      </c>
      <c r="O153" s="44">
        <v>0.01</v>
      </c>
      <c r="P153" s="130">
        <v>0.01</v>
      </c>
      <c r="Q153" s="33" t="s">
        <v>103</v>
      </c>
      <c r="R153" s="35"/>
    </row>
    <row r="154" spans="1:18" ht="69">
      <c r="A154" s="22">
        <f>A153+1</f>
        <v>117</v>
      </c>
      <c r="B154" s="63">
        <v>11808</v>
      </c>
      <c r="C154" s="198" t="s">
        <v>1662</v>
      </c>
      <c r="D154" s="64" t="s">
        <v>6619</v>
      </c>
      <c r="E154" s="64" t="s">
        <v>3252</v>
      </c>
      <c r="F154" s="68" t="s">
        <v>3379</v>
      </c>
      <c r="G154" s="66"/>
      <c r="H154" s="64"/>
      <c r="I154" s="67"/>
      <c r="J154" s="69"/>
      <c r="K154" s="44" t="s">
        <v>3603</v>
      </c>
      <c r="L154" s="51"/>
      <c r="M154" s="64">
        <v>120001737</v>
      </c>
      <c r="N154" s="231" t="s">
        <v>4841</v>
      </c>
      <c r="O154" s="44">
        <v>95311.11</v>
      </c>
      <c r="P154" s="130">
        <v>19062.18</v>
      </c>
      <c r="Q154" s="33" t="s">
        <v>103</v>
      </c>
      <c r="R154" s="35"/>
    </row>
    <row r="155" spans="1:18" ht="72.599999999999994" thickBot="1">
      <c r="A155" s="30">
        <f>A154+1</f>
        <v>118</v>
      </c>
      <c r="B155" s="95">
        <v>23325</v>
      </c>
      <c r="C155" s="203" t="s">
        <v>1663</v>
      </c>
      <c r="D155" s="96" t="s">
        <v>6619</v>
      </c>
      <c r="E155" s="96" t="s">
        <v>6631</v>
      </c>
      <c r="F155" s="97" t="s">
        <v>3386</v>
      </c>
      <c r="G155" s="98" t="s">
        <v>6376</v>
      </c>
      <c r="H155" s="96" t="s">
        <v>3543</v>
      </c>
      <c r="I155" s="99">
        <v>17.5</v>
      </c>
      <c r="J155" s="100"/>
      <c r="K155" s="47" t="s">
        <v>3603</v>
      </c>
      <c r="L155" s="101"/>
      <c r="M155" s="96">
        <v>120001640</v>
      </c>
      <c r="N155" s="236" t="s">
        <v>4842</v>
      </c>
      <c r="O155" s="47">
        <v>1235000</v>
      </c>
      <c r="P155" s="130">
        <v>729238.3</v>
      </c>
      <c r="Q155" s="41" t="s">
        <v>103</v>
      </c>
      <c r="R155" s="42"/>
    </row>
    <row r="156" spans="1:18" ht="72">
      <c r="A156" s="29"/>
      <c r="B156" s="87"/>
      <c r="C156" s="197" t="s">
        <v>1664</v>
      </c>
      <c r="D156" s="57"/>
      <c r="E156" s="57"/>
      <c r="F156" s="78"/>
      <c r="G156" s="59"/>
      <c r="H156" s="57"/>
      <c r="I156" s="60"/>
      <c r="J156" s="77"/>
      <c r="K156" s="43"/>
      <c r="L156" s="61"/>
      <c r="M156" s="57"/>
      <c r="N156" s="230"/>
      <c r="O156" s="43"/>
      <c r="P156" s="130"/>
      <c r="Q156" s="31"/>
      <c r="R156" s="38"/>
    </row>
    <row r="157" spans="1:18" ht="28.8">
      <c r="A157" s="22">
        <f>A155+1</f>
        <v>119</v>
      </c>
      <c r="B157" s="63">
        <v>11810</v>
      </c>
      <c r="C157" s="198" t="s">
        <v>1568</v>
      </c>
      <c r="D157" s="64" t="s">
        <v>6619</v>
      </c>
      <c r="E157" s="64" t="s">
        <v>3253</v>
      </c>
      <c r="F157" s="68" t="s">
        <v>3379</v>
      </c>
      <c r="G157" s="66"/>
      <c r="H157" s="64"/>
      <c r="I157" s="67"/>
      <c r="J157" s="69"/>
      <c r="K157" s="44">
        <v>1280</v>
      </c>
      <c r="L157" s="51"/>
      <c r="M157" s="64" t="s">
        <v>3649</v>
      </c>
      <c r="N157" s="231" t="s">
        <v>4843</v>
      </c>
      <c r="O157" s="44">
        <v>0.01</v>
      </c>
      <c r="P157" s="130">
        <v>0.01</v>
      </c>
      <c r="Q157" s="33" t="s">
        <v>103</v>
      </c>
      <c r="R157" s="35"/>
    </row>
    <row r="158" spans="1:18" ht="69.599999999999994" thickBot="1">
      <c r="A158" s="28">
        <f>A157+1</f>
        <v>120</v>
      </c>
      <c r="B158" s="70">
        <v>11811</v>
      </c>
      <c r="C158" s="199" t="s">
        <v>1665</v>
      </c>
      <c r="D158" s="71" t="s">
        <v>6619</v>
      </c>
      <c r="E158" s="71" t="s">
        <v>3254</v>
      </c>
      <c r="F158" s="72" t="s">
        <v>3379</v>
      </c>
      <c r="G158" s="73"/>
      <c r="H158" s="71"/>
      <c r="I158" s="74"/>
      <c r="J158" s="75"/>
      <c r="K158" s="45" t="s">
        <v>3603</v>
      </c>
      <c r="L158" s="52"/>
      <c r="M158" s="71">
        <v>120001738</v>
      </c>
      <c r="N158" s="232" t="s">
        <v>4844</v>
      </c>
      <c r="O158" s="45">
        <v>95311.11</v>
      </c>
      <c r="P158" s="130">
        <v>19062.18</v>
      </c>
      <c r="Q158" s="36" t="s">
        <v>103</v>
      </c>
      <c r="R158" s="37"/>
    </row>
    <row r="159" spans="1:18" ht="43.2">
      <c r="A159" s="27"/>
      <c r="B159" s="110"/>
      <c r="C159" s="207" t="s">
        <v>1666</v>
      </c>
      <c r="D159" s="90"/>
      <c r="E159" s="90"/>
      <c r="F159" s="111"/>
      <c r="G159" s="92"/>
      <c r="H159" s="90"/>
      <c r="I159" s="105"/>
      <c r="J159" s="89"/>
      <c r="K159" s="46"/>
      <c r="L159" s="94"/>
      <c r="M159" s="90"/>
      <c r="N159" s="235"/>
      <c r="O159" s="46"/>
      <c r="P159" s="130"/>
      <c r="Q159" s="39"/>
      <c r="R159" s="40"/>
    </row>
    <row r="160" spans="1:18" ht="55.2">
      <c r="A160" s="398">
        <f>A158+1</f>
        <v>121</v>
      </c>
      <c r="B160" s="420" t="s">
        <v>6876</v>
      </c>
      <c r="C160" s="423" t="s">
        <v>6878</v>
      </c>
      <c r="D160" s="422" t="s">
        <v>6619</v>
      </c>
      <c r="E160" s="96" t="s">
        <v>3255</v>
      </c>
      <c r="F160" s="442">
        <v>44926</v>
      </c>
      <c r="G160" s="402"/>
      <c r="H160" s="401"/>
      <c r="I160" s="421"/>
      <c r="J160" s="400"/>
      <c r="K160" s="404"/>
      <c r="L160" s="405"/>
      <c r="M160" s="401"/>
      <c r="N160" s="406" t="s">
        <v>6877</v>
      </c>
      <c r="O160" s="404">
        <v>141612.73000000001</v>
      </c>
      <c r="P160" s="130">
        <v>141612.73000000001</v>
      </c>
      <c r="Q160" s="407"/>
      <c r="R160" s="408"/>
    </row>
    <row r="161" spans="1:18" ht="69.599999999999994" thickBot="1">
      <c r="A161" s="30">
        <f>A160+1</f>
        <v>122</v>
      </c>
      <c r="B161" s="95">
        <v>23183</v>
      </c>
      <c r="C161" s="203" t="s">
        <v>1667</v>
      </c>
      <c r="D161" s="96" t="s">
        <v>6619</v>
      </c>
      <c r="E161" s="96" t="s">
        <v>3255</v>
      </c>
      <c r="F161" s="97" t="s">
        <v>3387</v>
      </c>
      <c r="G161" s="98"/>
      <c r="H161" s="96"/>
      <c r="I161" s="99"/>
      <c r="J161" s="100"/>
      <c r="K161" s="47"/>
      <c r="L161" s="101"/>
      <c r="M161" s="96">
        <v>120001366</v>
      </c>
      <c r="N161" s="236" t="s">
        <v>4845</v>
      </c>
      <c r="O161" s="47">
        <v>95311.11</v>
      </c>
      <c r="P161" s="130">
        <v>19062.18</v>
      </c>
      <c r="Q161" s="41" t="s">
        <v>103</v>
      </c>
      <c r="R161" s="42"/>
    </row>
    <row r="162" spans="1:18" ht="72">
      <c r="A162" s="29"/>
      <c r="B162" s="87"/>
      <c r="C162" s="208" t="s">
        <v>1668</v>
      </c>
      <c r="D162" s="57"/>
      <c r="E162" s="57"/>
      <c r="F162" s="112"/>
      <c r="G162" s="59"/>
      <c r="H162" s="57"/>
      <c r="I162" s="60"/>
      <c r="J162" s="77"/>
      <c r="K162" s="43"/>
      <c r="L162" s="61"/>
      <c r="M162" s="57"/>
      <c r="N162" s="230"/>
      <c r="O162" s="43"/>
      <c r="P162" s="130"/>
      <c r="Q162" s="31"/>
      <c r="R162" s="38"/>
    </row>
    <row r="163" spans="1:18" ht="28.8">
      <c r="A163" s="22">
        <f>A161+1</f>
        <v>123</v>
      </c>
      <c r="B163" s="63">
        <v>23184</v>
      </c>
      <c r="C163" s="198" t="s">
        <v>1669</v>
      </c>
      <c r="D163" s="64" t="s">
        <v>6619</v>
      </c>
      <c r="E163" s="64" t="s">
        <v>3256</v>
      </c>
      <c r="F163" s="68" t="s">
        <v>3388</v>
      </c>
      <c r="G163" s="66"/>
      <c r="H163" s="64"/>
      <c r="I163" s="67"/>
      <c r="J163" s="69"/>
      <c r="K163" s="44">
        <v>2000</v>
      </c>
      <c r="L163" s="51"/>
      <c r="M163" s="64">
        <v>120001492</v>
      </c>
      <c r="N163" s="231" t="s">
        <v>4846</v>
      </c>
      <c r="O163" s="44">
        <v>13520.52</v>
      </c>
      <c r="P163" s="130">
        <v>4703.1000000000004</v>
      </c>
      <c r="Q163" s="33" t="s">
        <v>103</v>
      </c>
      <c r="R163" s="35"/>
    </row>
    <row r="164" spans="1:18" ht="28.8">
      <c r="A164" s="22">
        <f>A163+1</f>
        <v>124</v>
      </c>
      <c r="B164" s="63">
        <v>23192</v>
      </c>
      <c r="C164" s="198" t="s">
        <v>1670</v>
      </c>
      <c r="D164" s="64" t="s">
        <v>6619</v>
      </c>
      <c r="E164" s="64" t="s">
        <v>3256</v>
      </c>
      <c r="F164" s="68" t="s">
        <v>3388</v>
      </c>
      <c r="G164" s="66"/>
      <c r="H164" s="64"/>
      <c r="I164" s="67"/>
      <c r="J164" s="69"/>
      <c r="K164" s="44" t="s">
        <v>3603</v>
      </c>
      <c r="L164" s="51"/>
      <c r="M164" s="64">
        <v>120001493</v>
      </c>
      <c r="N164" s="231" t="s">
        <v>4847</v>
      </c>
      <c r="O164" s="44">
        <v>0.01</v>
      </c>
      <c r="P164" s="130">
        <v>0.01</v>
      </c>
      <c r="Q164" s="33" t="s">
        <v>103</v>
      </c>
      <c r="R164" s="35"/>
    </row>
    <row r="165" spans="1:18" ht="29.4" thickBot="1">
      <c r="A165" s="28">
        <f>A164+1</f>
        <v>125</v>
      </c>
      <c r="B165" s="70">
        <v>23193</v>
      </c>
      <c r="C165" s="199" t="s">
        <v>1671</v>
      </c>
      <c r="D165" s="71" t="s">
        <v>6619</v>
      </c>
      <c r="E165" s="71" t="s">
        <v>3256</v>
      </c>
      <c r="F165" s="72" t="s">
        <v>3388</v>
      </c>
      <c r="G165" s="73"/>
      <c r="H165" s="71"/>
      <c r="I165" s="74"/>
      <c r="J165" s="75"/>
      <c r="K165" s="45" t="s">
        <v>3603</v>
      </c>
      <c r="L165" s="52"/>
      <c r="M165" s="71">
        <v>120001494</v>
      </c>
      <c r="N165" s="232" t="s">
        <v>4848</v>
      </c>
      <c r="O165" s="45">
        <v>0.01</v>
      </c>
      <c r="P165" s="130">
        <v>0.01</v>
      </c>
      <c r="Q165" s="36" t="s">
        <v>103</v>
      </c>
      <c r="R165" s="37"/>
    </row>
    <row r="166" spans="1:18" ht="72">
      <c r="A166" s="27"/>
      <c r="B166" s="110"/>
      <c r="C166" s="207" t="s">
        <v>1672</v>
      </c>
      <c r="D166" s="90"/>
      <c r="E166" s="90"/>
      <c r="F166" s="111"/>
      <c r="G166" s="92"/>
      <c r="H166" s="90"/>
      <c r="I166" s="105"/>
      <c r="J166" s="89"/>
      <c r="K166" s="46"/>
      <c r="L166" s="94"/>
      <c r="M166" s="90"/>
      <c r="N166" s="235"/>
      <c r="O166" s="46"/>
      <c r="P166" s="130"/>
      <c r="Q166" s="39"/>
      <c r="R166" s="40"/>
    </row>
    <row r="167" spans="1:18" ht="28.8">
      <c r="A167" s="22">
        <f>A165+1</f>
        <v>126</v>
      </c>
      <c r="B167" s="63">
        <v>23185</v>
      </c>
      <c r="C167" s="198" t="s">
        <v>1673</v>
      </c>
      <c r="D167" s="64" t="s">
        <v>6619</v>
      </c>
      <c r="E167" s="64" t="s">
        <v>3257</v>
      </c>
      <c r="F167" s="68" t="s">
        <v>3388</v>
      </c>
      <c r="G167" s="66"/>
      <c r="H167" s="64"/>
      <c r="I167" s="67"/>
      <c r="J167" s="69"/>
      <c r="K167" s="44">
        <v>3000</v>
      </c>
      <c r="L167" s="51"/>
      <c r="M167" s="64">
        <v>120001496</v>
      </c>
      <c r="N167" s="231" t="s">
        <v>4849</v>
      </c>
      <c r="O167" s="44">
        <v>87527.91</v>
      </c>
      <c r="P167" s="130">
        <v>30444.51</v>
      </c>
      <c r="Q167" s="33" t="s">
        <v>103</v>
      </c>
      <c r="R167" s="35"/>
    </row>
    <row r="168" spans="1:18" ht="55.2">
      <c r="A168" s="22">
        <f>A167+1</f>
        <v>127</v>
      </c>
      <c r="B168" s="63">
        <v>23195</v>
      </c>
      <c r="C168" s="198" t="s">
        <v>1674</v>
      </c>
      <c r="D168" s="64" t="s">
        <v>6619</v>
      </c>
      <c r="E168" s="64" t="s">
        <v>3257</v>
      </c>
      <c r="F168" s="68" t="s">
        <v>3388</v>
      </c>
      <c r="G168" s="66"/>
      <c r="H168" s="64"/>
      <c r="I168" s="67"/>
      <c r="J168" s="69"/>
      <c r="K168" s="44" t="s">
        <v>3603</v>
      </c>
      <c r="L168" s="51"/>
      <c r="M168" s="64">
        <v>120001497</v>
      </c>
      <c r="N168" s="231" t="s">
        <v>4850</v>
      </c>
      <c r="O168" s="44">
        <v>0.01</v>
      </c>
      <c r="P168" s="130">
        <v>0.01</v>
      </c>
      <c r="Q168" s="33" t="s">
        <v>103</v>
      </c>
      <c r="R168" s="35"/>
    </row>
    <row r="169" spans="1:18" ht="28.2" thickBot="1">
      <c r="A169" s="30">
        <f>A168+1</f>
        <v>128</v>
      </c>
      <c r="B169" s="95" t="s">
        <v>144</v>
      </c>
      <c r="C169" s="203" t="s">
        <v>1675</v>
      </c>
      <c r="D169" s="96" t="s">
        <v>6619</v>
      </c>
      <c r="E169" s="96" t="s">
        <v>3258</v>
      </c>
      <c r="F169" s="106">
        <v>27395</v>
      </c>
      <c r="G169" s="98"/>
      <c r="H169" s="96"/>
      <c r="I169" s="99"/>
      <c r="J169" s="100"/>
      <c r="K169" s="47"/>
      <c r="L169" s="101"/>
      <c r="M169" s="96">
        <v>120003191</v>
      </c>
      <c r="N169" s="236" t="s">
        <v>4851</v>
      </c>
      <c r="O169" s="47">
        <v>95311.11</v>
      </c>
      <c r="P169" s="130">
        <v>19062.18</v>
      </c>
      <c r="Q169" s="41" t="s">
        <v>103</v>
      </c>
      <c r="R169" s="42"/>
    </row>
    <row r="170" spans="1:18" ht="86.4">
      <c r="A170" s="29"/>
      <c r="B170" s="87"/>
      <c r="C170" s="197" t="s">
        <v>1676</v>
      </c>
      <c r="D170" s="57"/>
      <c r="E170" s="57"/>
      <c r="F170" s="78"/>
      <c r="G170" s="59"/>
      <c r="H170" s="57"/>
      <c r="I170" s="60"/>
      <c r="J170" s="77"/>
      <c r="K170" s="43"/>
      <c r="L170" s="61"/>
      <c r="M170" s="57"/>
      <c r="N170" s="230"/>
      <c r="O170" s="43"/>
      <c r="P170" s="130"/>
      <c r="Q170" s="31"/>
      <c r="R170" s="38"/>
    </row>
    <row r="171" spans="1:18" ht="43.2">
      <c r="A171" s="22">
        <f>A169+1</f>
        <v>129</v>
      </c>
      <c r="B171" s="63">
        <v>11688</v>
      </c>
      <c r="C171" s="198" t="s">
        <v>1677</v>
      </c>
      <c r="D171" s="64" t="s">
        <v>6619</v>
      </c>
      <c r="E171" s="64" t="s">
        <v>3259</v>
      </c>
      <c r="F171" s="68" t="s">
        <v>3382</v>
      </c>
      <c r="G171" s="66"/>
      <c r="H171" s="64"/>
      <c r="I171" s="67">
        <v>131.69999999999999</v>
      </c>
      <c r="J171" s="69"/>
      <c r="K171" s="44" t="s">
        <v>3603</v>
      </c>
      <c r="L171" s="51"/>
      <c r="M171" s="64">
        <v>120001723</v>
      </c>
      <c r="N171" s="231" t="s">
        <v>4852</v>
      </c>
      <c r="O171" s="44">
        <v>0.01</v>
      </c>
      <c r="P171" s="130">
        <v>0.01</v>
      </c>
      <c r="Q171" s="33" t="s">
        <v>103</v>
      </c>
      <c r="R171" s="35"/>
    </row>
    <row r="172" spans="1:18" ht="43.2">
      <c r="A172" s="22">
        <f t="shared" ref="A172:A178" si="3">A171+1</f>
        <v>130</v>
      </c>
      <c r="B172" s="63">
        <v>11690</v>
      </c>
      <c r="C172" s="198" t="s">
        <v>1678</v>
      </c>
      <c r="D172" s="64" t="s">
        <v>6619</v>
      </c>
      <c r="E172" s="64" t="s">
        <v>3259</v>
      </c>
      <c r="F172" s="68" t="s">
        <v>3382</v>
      </c>
      <c r="G172" s="66"/>
      <c r="H172" s="64"/>
      <c r="I172" s="67"/>
      <c r="J172" s="69"/>
      <c r="K172" s="44">
        <v>2000</v>
      </c>
      <c r="L172" s="51"/>
      <c r="M172" s="64" t="s">
        <v>3650</v>
      </c>
      <c r="N172" s="231" t="s">
        <v>4853</v>
      </c>
      <c r="O172" s="44">
        <v>0.01</v>
      </c>
      <c r="P172" s="130">
        <v>0.01</v>
      </c>
      <c r="Q172" s="33" t="s">
        <v>103</v>
      </c>
      <c r="R172" s="35"/>
    </row>
    <row r="173" spans="1:18" ht="43.2">
      <c r="A173" s="22">
        <f t="shared" si="3"/>
        <v>131</v>
      </c>
      <c r="B173" s="63">
        <v>11691</v>
      </c>
      <c r="C173" s="198" t="s">
        <v>1679</v>
      </c>
      <c r="D173" s="64" t="s">
        <v>6619</v>
      </c>
      <c r="E173" s="64" t="s">
        <v>3259</v>
      </c>
      <c r="F173" s="68" t="s">
        <v>3382</v>
      </c>
      <c r="G173" s="66"/>
      <c r="H173" s="64"/>
      <c r="I173" s="67"/>
      <c r="J173" s="69"/>
      <c r="K173" s="44">
        <v>500</v>
      </c>
      <c r="L173" s="51"/>
      <c r="M173" s="64" t="s">
        <v>3651</v>
      </c>
      <c r="N173" s="231" t="s">
        <v>4854</v>
      </c>
      <c r="O173" s="44">
        <v>0.01</v>
      </c>
      <c r="P173" s="130">
        <v>0.01</v>
      </c>
      <c r="Q173" s="33" t="s">
        <v>103</v>
      </c>
      <c r="R173" s="35"/>
    </row>
    <row r="174" spans="1:18" ht="43.2">
      <c r="A174" s="22">
        <f t="shared" si="3"/>
        <v>132</v>
      </c>
      <c r="B174" s="63">
        <v>11692</v>
      </c>
      <c r="C174" s="198" t="s">
        <v>1680</v>
      </c>
      <c r="D174" s="64" t="s">
        <v>6619</v>
      </c>
      <c r="E174" s="64" t="s">
        <v>3259</v>
      </c>
      <c r="F174" s="68" t="s">
        <v>3382</v>
      </c>
      <c r="G174" s="66"/>
      <c r="H174" s="64"/>
      <c r="I174" s="67"/>
      <c r="J174" s="69"/>
      <c r="K174" s="44" t="s">
        <v>3603</v>
      </c>
      <c r="L174" s="51"/>
      <c r="M174" s="64" t="s">
        <v>3652</v>
      </c>
      <c r="N174" s="231" t="s">
        <v>4855</v>
      </c>
      <c r="O174" s="44">
        <v>0.01</v>
      </c>
      <c r="P174" s="130">
        <v>0.01</v>
      </c>
      <c r="Q174" s="33" t="s">
        <v>103</v>
      </c>
      <c r="R174" s="35"/>
    </row>
    <row r="175" spans="1:18" ht="43.2">
      <c r="A175" s="22">
        <f t="shared" si="3"/>
        <v>133</v>
      </c>
      <c r="B175" s="63">
        <v>11693</v>
      </c>
      <c r="C175" s="198" t="s">
        <v>1681</v>
      </c>
      <c r="D175" s="64" t="s">
        <v>6619</v>
      </c>
      <c r="E175" s="64" t="s">
        <v>3259</v>
      </c>
      <c r="F175" s="68" t="s">
        <v>3382</v>
      </c>
      <c r="G175" s="66"/>
      <c r="H175" s="64"/>
      <c r="I175" s="67">
        <v>52.1</v>
      </c>
      <c r="J175" s="69"/>
      <c r="K175" s="44" t="s">
        <v>3603</v>
      </c>
      <c r="L175" s="51"/>
      <c r="M175" s="64">
        <v>120001724</v>
      </c>
      <c r="N175" s="231" t="s">
        <v>4856</v>
      </c>
      <c r="O175" s="44">
        <v>191370.92</v>
      </c>
      <c r="P175" s="130">
        <v>72329.039999999994</v>
      </c>
      <c r="Q175" s="33" t="s">
        <v>103</v>
      </c>
      <c r="R175" s="35"/>
    </row>
    <row r="176" spans="1:18" ht="28.8">
      <c r="A176" s="22">
        <f t="shared" si="3"/>
        <v>134</v>
      </c>
      <c r="B176" s="63">
        <v>11814</v>
      </c>
      <c r="C176" s="198" t="s">
        <v>1682</v>
      </c>
      <c r="D176" s="64" t="s">
        <v>6619</v>
      </c>
      <c r="E176" s="64" t="s">
        <v>3260</v>
      </c>
      <c r="F176" s="68" t="s">
        <v>3382</v>
      </c>
      <c r="G176" s="66"/>
      <c r="H176" s="64"/>
      <c r="I176" s="67"/>
      <c r="J176" s="69"/>
      <c r="K176" s="44">
        <v>540</v>
      </c>
      <c r="L176" s="51"/>
      <c r="M176" s="64" t="s">
        <v>3653</v>
      </c>
      <c r="N176" s="231" t="s">
        <v>4857</v>
      </c>
      <c r="O176" s="44">
        <v>257321.76</v>
      </c>
      <c r="P176" s="130">
        <v>70822.509999999995</v>
      </c>
      <c r="Q176" s="33" t="s">
        <v>103</v>
      </c>
      <c r="R176" s="35"/>
    </row>
    <row r="177" spans="1:18" ht="43.2">
      <c r="A177" s="22">
        <f t="shared" si="3"/>
        <v>135</v>
      </c>
      <c r="B177" s="63">
        <v>11815</v>
      </c>
      <c r="C177" s="198" t="s">
        <v>1680</v>
      </c>
      <c r="D177" s="64" t="s">
        <v>6619</v>
      </c>
      <c r="E177" s="64" t="s">
        <v>3261</v>
      </c>
      <c r="F177" s="68" t="s">
        <v>3382</v>
      </c>
      <c r="G177" s="66"/>
      <c r="H177" s="64"/>
      <c r="I177" s="67"/>
      <c r="J177" s="69"/>
      <c r="K177" s="44" t="s">
        <v>3603</v>
      </c>
      <c r="L177" s="51"/>
      <c r="M177" s="64" t="s">
        <v>3654</v>
      </c>
      <c r="N177" s="231" t="s">
        <v>4858</v>
      </c>
      <c r="O177" s="44">
        <v>0.01</v>
      </c>
      <c r="P177" s="130">
        <v>0.01</v>
      </c>
      <c r="Q177" s="33" t="s">
        <v>103</v>
      </c>
      <c r="R177" s="35"/>
    </row>
    <row r="178" spans="1:18" ht="97.2" thickBot="1">
      <c r="A178" s="28">
        <f t="shared" si="3"/>
        <v>136</v>
      </c>
      <c r="B178" s="70">
        <v>11689</v>
      </c>
      <c r="C178" s="199" t="s">
        <v>1683</v>
      </c>
      <c r="D178" s="71" t="s">
        <v>6619</v>
      </c>
      <c r="E178" s="71" t="s">
        <v>3259</v>
      </c>
      <c r="F178" s="72" t="s">
        <v>3382</v>
      </c>
      <c r="G178" s="73" t="s">
        <v>6377</v>
      </c>
      <c r="H178" s="71" t="s">
        <v>3544</v>
      </c>
      <c r="I178" s="74">
        <v>89.7</v>
      </c>
      <c r="J178" s="75"/>
      <c r="K178" s="45" t="s">
        <v>3603</v>
      </c>
      <c r="L178" s="52"/>
      <c r="M178" s="71" t="s">
        <v>3655</v>
      </c>
      <c r="N178" s="232" t="s">
        <v>4859</v>
      </c>
      <c r="O178" s="45">
        <v>0.01</v>
      </c>
      <c r="P178" s="130">
        <v>0.01</v>
      </c>
      <c r="Q178" s="36" t="s">
        <v>103</v>
      </c>
      <c r="R178" s="37"/>
    </row>
    <row r="179" spans="1:18" ht="72">
      <c r="A179" s="27"/>
      <c r="B179" s="88"/>
      <c r="C179" s="202" t="s">
        <v>1684</v>
      </c>
      <c r="D179" s="90"/>
      <c r="E179" s="90"/>
      <c r="F179" s="91"/>
      <c r="G179" s="92"/>
      <c r="H179" s="90"/>
      <c r="I179" s="105"/>
      <c r="J179" s="89"/>
      <c r="K179" s="46"/>
      <c r="L179" s="94"/>
      <c r="M179" s="88"/>
      <c r="N179" s="235"/>
      <c r="O179" s="46"/>
      <c r="P179" s="130"/>
      <c r="Q179" s="39"/>
      <c r="R179" s="40"/>
    </row>
    <row r="180" spans="1:18" ht="43.2">
      <c r="A180" s="22">
        <f>A178+1</f>
        <v>137</v>
      </c>
      <c r="B180" s="63">
        <v>11695</v>
      </c>
      <c r="C180" s="198" t="s">
        <v>1685</v>
      </c>
      <c r="D180" s="64" t="s">
        <v>6619</v>
      </c>
      <c r="E180" s="64" t="s">
        <v>3262</v>
      </c>
      <c r="F180" s="68" t="s">
        <v>3389</v>
      </c>
      <c r="G180" s="66"/>
      <c r="H180" s="64"/>
      <c r="I180" s="67">
        <v>13.4</v>
      </c>
      <c r="J180" s="69"/>
      <c r="K180" s="44" t="s">
        <v>3603</v>
      </c>
      <c r="L180" s="51"/>
      <c r="M180" s="64" t="s">
        <v>3656</v>
      </c>
      <c r="N180" s="231" t="s">
        <v>4860</v>
      </c>
      <c r="O180" s="44">
        <v>0.01</v>
      </c>
      <c r="P180" s="130">
        <v>0.01</v>
      </c>
      <c r="Q180" s="33" t="s">
        <v>103</v>
      </c>
      <c r="R180" s="35"/>
    </row>
    <row r="181" spans="1:18" ht="28.8">
      <c r="A181" s="22">
        <f>A180+1</f>
        <v>138</v>
      </c>
      <c r="B181" s="63">
        <v>11696</v>
      </c>
      <c r="C181" s="198" t="s">
        <v>1686</v>
      </c>
      <c r="D181" s="64" t="s">
        <v>6619</v>
      </c>
      <c r="E181" s="64" t="s">
        <v>3263</v>
      </c>
      <c r="F181" s="68" t="s">
        <v>3389</v>
      </c>
      <c r="G181" s="66" t="s">
        <v>6378</v>
      </c>
      <c r="H181" s="64" t="s">
        <v>3545</v>
      </c>
      <c r="I181" s="67">
        <v>25.8</v>
      </c>
      <c r="J181" s="69"/>
      <c r="K181" s="44" t="s">
        <v>3603</v>
      </c>
      <c r="L181" s="51"/>
      <c r="M181" s="64" t="s">
        <v>3657</v>
      </c>
      <c r="N181" s="231" t="s">
        <v>4861</v>
      </c>
      <c r="O181" s="44">
        <v>0.01</v>
      </c>
      <c r="P181" s="130">
        <v>0.01</v>
      </c>
      <c r="Q181" s="33" t="s">
        <v>103</v>
      </c>
      <c r="R181" s="35"/>
    </row>
    <row r="182" spans="1:18" ht="43.2">
      <c r="A182" s="22">
        <f>A181+1</f>
        <v>139</v>
      </c>
      <c r="B182" s="63">
        <v>11697</v>
      </c>
      <c r="C182" s="198" t="s">
        <v>1687</v>
      </c>
      <c r="D182" s="64" t="s">
        <v>6619</v>
      </c>
      <c r="E182" s="64" t="s">
        <v>3262</v>
      </c>
      <c r="F182" s="68" t="s">
        <v>3389</v>
      </c>
      <c r="G182" s="66"/>
      <c r="H182" s="64"/>
      <c r="I182" s="67">
        <v>28.9</v>
      </c>
      <c r="J182" s="69"/>
      <c r="K182" s="44" t="s">
        <v>3603</v>
      </c>
      <c r="L182" s="51"/>
      <c r="M182" s="64">
        <v>120001725</v>
      </c>
      <c r="N182" s="231" t="s">
        <v>4862</v>
      </c>
      <c r="O182" s="44">
        <v>0.01</v>
      </c>
      <c r="P182" s="130">
        <v>0.01</v>
      </c>
      <c r="Q182" s="33" t="s">
        <v>103</v>
      </c>
      <c r="R182" s="35"/>
    </row>
    <row r="183" spans="1:18" ht="43.8" thickBot="1">
      <c r="A183" s="30">
        <f>A182+1</f>
        <v>140</v>
      </c>
      <c r="B183" s="95">
        <v>11698</v>
      </c>
      <c r="C183" s="203" t="s">
        <v>1688</v>
      </c>
      <c r="D183" s="96" t="s">
        <v>6619</v>
      </c>
      <c r="E183" s="96" t="s">
        <v>3262</v>
      </c>
      <c r="F183" s="97" t="s">
        <v>3389</v>
      </c>
      <c r="G183" s="98"/>
      <c r="H183" s="96"/>
      <c r="I183" s="99">
        <v>27.7</v>
      </c>
      <c r="J183" s="100"/>
      <c r="K183" s="47" t="s">
        <v>3603</v>
      </c>
      <c r="L183" s="101"/>
      <c r="M183" s="96" t="s">
        <v>3658</v>
      </c>
      <c r="N183" s="236" t="s">
        <v>4860</v>
      </c>
      <c r="O183" s="47">
        <v>0.01</v>
      </c>
      <c r="P183" s="130">
        <v>0.01</v>
      </c>
      <c r="Q183" s="41" t="s">
        <v>103</v>
      </c>
      <c r="R183" s="42"/>
    </row>
    <row r="184" spans="1:18" ht="72">
      <c r="A184" s="29"/>
      <c r="B184" s="76"/>
      <c r="C184" s="197" t="s">
        <v>1689</v>
      </c>
      <c r="D184" s="57"/>
      <c r="E184" s="57"/>
      <c r="F184" s="78"/>
      <c r="G184" s="59"/>
      <c r="H184" s="57"/>
      <c r="I184" s="60"/>
      <c r="J184" s="77"/>
      <c r="K184" s="43"/>
      <c r="L184" s="61"/>
      <c r="M184" s="76"/>
      <c r="N184" s="230"/>
      <c r="O184" s="43"/>
      <c r="P184" s="130"/>
      <c r="Q184" s="31"/>
      <c r="R184" s="38"/>
    </row>
    <row r="185" spans="1:18" ht="69">
      <c r="A185" s="22">
        <f>A183+1</f>
        <v>141</v>
      </c>
      <c r="B185" s="63">
        <v>11700</v>
      </c>
      <c r="C185" s="198" t="s">
        <v>1683</v>
      </c>
      <c r="D185" s="64" t="s">
        <v>6619</v>
      </c>
      <c r="E185" s="64" t="s">
        <v>3264</v>
      </c>
      <c r="F185" s="68" t="s">
        <v>3376</v>
      </c>
      <c r="G185" s="66" t="s">
        <v>6379</v>
      </c>
      <c r="H185" s="64" t="s">
        <v>3546</v>
      </c>
      <c r="I185" s="67">
        <v>209.7</v>
      </c>
      <c r="J185" s="69"/>
      <c r="K185" s="44" t="s">
        <v>3603</v>
      </c>
      <c r="L185" s="51"/>
      <c r="M185" s="64" t="s">
        <v>3659</v>
      </c>
      <c r="N185" s="231" t="s">
        <v>4863</v>
      </c>
      <c r="O185" s="44">
        <v>0.01</v>
      </c>
      <c r="P185" s="130">
        <v>0.01</v>
      </c>
      <c r="Q185" s="33" t="s">
        <v>103</v>
      </c>
      <c r="R185" s="35"/>
    </row>
    <row r="186" spans="1:18" ht="43.8" thickBot="1">
      <c r="A186" s="28">
        <f>A185+1</f>
        <v>142</v>
      </c>
      <c r="B186" s="70">
        <v>11822</v>
      </c>
      <c r="C186" s="199" t="s">
        <v>1690</v>
      </c>
      <c r="D186" s="71" t="s">
        <v>6619</v>
      </c>
      <c r="E186" s="71" t="s">
        <v>3190</v>
      </c>
      <c r="F186" s="72" t="s">
        <v>3376</v>
      </c>
      <c r="G186" s="73"/>
      <c r="H186" s="71"/>
      <c r="I186" s="74"/>
      <c r="J186" s="75"/>
      <c r="K186" s="45">
        <v>2700</v>
      </c>
      <c r="L186" s="52"/>
      <c r="M186" s="71" t="s">
        <v>3660</v>
      </c>
      <c r="N186" s="232" t="s">
        <v>4864</v>
      </c>
      <c r="O186" s="45">
        <v>0.01</v>
      </c>
      <c r="P186" s="130">
        <v>0.01</v>
      </c>
      <c r="Q186" s="36" t="s">
        <v>103</v>
      </c>
      <c r="R186" s="37"/>
    </row>
    <row r="187" spans="1:18" ht="86.4">
      <c r="A187" s="27"/>
      <c r="B187" s="88"/>
      <c r="C187" s="202" t="s">
        <v>1691</v>
      </c>
      <c r="D187" s="90"/>
      <c r="E187" s="90"/>
      <c r="F187" s="91"/>
      <c r="G187" s="92"/>
      <c r="H187" s="90"/>
      <c r="I187" s="93"/>
      <c r="J187" s="89"/>
      <c r="K187" s="46"/>
      <c r="L187" s="94"/>
      <c r="M187" s="88"/>
      <c r="N187" s="235"/>
      <c r="O187" s="46"/>
      <c r="P187" s="130"/>
      <c r="Q187" s="39"/>
      <c r="R187" s="40"/>
    </row>
    <row r="188" spans="1:18" ht="96.6">
      <c r="A188" s="22">
        <f>A186+1</f>
        <v>143</v>
      </c>
      <c r="B188" s="63">
        <v>11702</v>
      </c>
      <c r="C188" s="198" t="s">
        <v>1692</v>
      </c>
      <c r="D188" s="64" t="s">
        <v>6619</v>
      </c>
      <c r="E188" s="64" t="s">
        <v>3265</v>
      </c>
      <c r="F188" s="68" t="s">
        <v>3390</v>
      </c>
      <c r="G188" s="66"/>
      <c r="H188" s="64"/>
      <c r="I188" s="67">
        <v>186.6</v>
      </c>
      <c r="J188" s="69"/>
      <c r="K188" s="44" t="s">
        <v>3603</v>
      </c>
      <c r="L188" s="51"/>
      <c r="M188" s="64" t="s">
        <v>3661</v>
      </c>
      <c r="N188" s="231" t="s">
        <v>4865</v>
      </c>
      <c r="O188" s="44">
        <v>0.01</v>
      </c>
      <c r="P188" s="130">
        <v>0.01</v>
      </c>
      <c r="Q188" s="33" t="s">
        <v>103</v>
      </c>
      <c r="R188" s="35"/>
    </row>
    <row r="189" spans="1:18" ht="57.6">
      <c r="A189" s="22">
        <f t="shared" ref="A189:A196" si="4">A188+1</f>
        <v>144</v>
      </c>
      <c r="B189" s="63">
        <v>11703</v>
      </c>
      <c r="C189" s="198" t="s">
        <v>1693</v>
      </c>
      <c r="D189" s="64" t="s">
        <v>6619</v>
      </c>
      <c r="E189" s="64" t="s">
        <v>3265</v>
      </c>
      <c r="F189" s="68" t="s">
        <v>3390</v>
      </c>
      <c r="G189" s="66"/>
      <c r="H189" s="64"/>
      <c r="I189" s="67">
        <v>35.299999999999997</v>
      </c>
      <c r="J189" s="69"/>
      <c r="K189" s="44" t="s">
        <v>3603</v>
      </c>
      <c r="L189" s="51"/>
      <c r="M189" s="64">
        <v>120001726</v>
      </c>
      <c r="N189" s="231" t="s">
        <v>4866</v>
      </c>
      <c r="O189" s="44">
        <v>0.01</v>
      </c>
      <c r="P189" s="130">
        <v>0.01</v>
      </c>
      <c r="Q189" s="33" t="s">
        <v>103</v>
      </c>
      <c r="R189" s="35"/>
    </row>
    <row r="190" spans="1:18" ht="57.6">
      <c r="A190" s="22">
        <f t="shared" si="4"/>
        <v>145</v>
      </c>
      <c r="B190" s="63">
        <v>11705</v>
      </c>
      <c r="C190" s="198" t="s">
        <v>1677</v>
      </c>
      <c r="D190" s="64" t="s">
        <v>6619</v>
      </c>
      <c r="E190" s="64" t="s">
        <v>3265</v>
      </c>
      <c r="F190" s="68" t="s">
        <v>3390</v>
      </c>
      <c r="G190" s="66"/>
      <c r="H190" s="64"/>
      <c r="I190" s="67">
        <v>737.5</v>
      </c>
      <c r="J190" s="69"/>
      <c r="K190" s="44" t="s">
        <v>3603</v>
      </c>
      <c r="L190" s="51"/>
      <c r="M190" s="64">
        <v>120001727</v>
      </c>
      <c r="N190" s="231" t="s">
        <v>4867</v>
      </c>
      <c r="O190" s="44">
        <v>0.01</v>
      </c>
      <c r="P190" s="130">
        <v>0.01</v>
      </c>
      <c r="Q190" s="33" t="s">
        <v>103</v>
      </c>
      <c r="R190" s="35"/>
    </row>
    <row r="191" spans="1:18" ht="57.6">
      <c r="A191" s="22">
        <f t="shared" si="4"/>
        <v>146</v>
      </c>
      <c r="B191" s="63">
        <v>11706</v>
      </c>
      <c r="C191" s="198" t="s">
        <v>1687</v>
      </c>
      <c r="D191" s="64" t="s">
        <v>6619</v>
      </c>
      <c r="E191" s="64" t="s">
        <v>3265</v>
      </c>
      <c r="F191" s="68" t="s">
        <v>3390</v>
      </c>
      <c r="G191" s="66"/>
      <c r="H191" s="64"/>
      <c r="I191" s="67">
        <v>177.1</v>
      </c>
      <c r="J191" s="69"/>
      <c r="K191" s="44" t="s">
        <v>3603</v>
      </c>
      <c r="L191" s="51"/>
      <c r="M191" s="64">
        <v>120001728</v>
      </c>
      <c r="N191" s="231" t="s">
        <v>4868</v>
      </c>
      <c r="O191" s="44">
        <v>0.01</v>
      </c>
      <c r="P191" s="130">
        <v>0.01</v>
      </c>
      <c r="Q191" s="33" t="s">
        <v>103</v>
      </c>
      <c r="R191" s="35"/>
    </row>
    <row r="192" spans="1:18" ht="96.6">
      <c r="A192" s="22">
        <f t="shared" si="4"/>
        <v>147</v>
      </c>
      <c r="B192" s="63">
        <v>11631</v>
      </c>
      <c r="C192" s="198" t="s">
        <v>1686</v>
      </c>
      <c r="D192" s="64" t="s">
        <v>6619</v>
      </c>
      <c r="E192" s="64" t="s">
        <v>3266</v>
      </c>
      <c r="F192" s="68" t="s">
        <v>3387</v>
      </c>
      <c r="G192" s="66"/>
      <c r="H192" s="64"/>
      <c r="I192" s="67">
        <v>38.6</v>
      </c>
      <c r="J192" s="69"/>
      <c r="K192" s="44" t="s">
        <v>3603</v>
      </c>
      <c r="L192" s="51"/>
      <c r="M192" s="64" t="s">
        <v>3662</v>
      </c>
      <c r="N192" s="231" t="s">
        <v>4869</v>
      </c>
      <c r="O192" s="44">
        <v>42337.37</v>
      </c>
      <c r="P192" s="130">
        <v>16609.419999999998</v>
      </c>
      <c r="Q192" s="33" t="s">
        <v>103</v>
      </c>
      <c r="R192" s="35"/>
    </row>
    <row r="193" spans="1:18" ht="28.8">
      <c r="A193" s="22">
        <f t="shared" si="4"/>
        <v>148</v>
      </c>
      <c r="B193" s="63">
        <v>11823</v>
      </c>
      <c r="C193" s="198" t="s">
        <v>1694</v>
      </c>
      <c r="D193" s="64" t="s">
        <v>6619</v>
      </c>
      <c r="E193" s="64" t="s">
        <v>3267</v>
      </c>
      <c r="F193" s="68" t="s">
        <v>3390</v>
      </c>
      <c r="G193" s="66"/>
      <c r="H193" s="64"/>
      <c r="I193" s="67"/>
      <c r="J193" s="69"/>
      <c r="K193" s="44">
        <v>8</v>
      </c>
      <c r="L193" s="51"/>
      <c r="M193" s="64" t="s">
        <v>3663</v>
      </c>
      <c r="N193" s="231" t="s">
        <v>4870</v>
      </c>
      <c r="O193" s="44">
        <v>4460.05</v>
      </c>
      <c r="P193" s="130">
        <v>1685.57</v>
      </c>
      <c r="Q193" s="33" t="s">
        <v>103</v>
      </c>
      <c r="R193" s="35"/>
    </row>
    <row r="194" spans="1:18" ht="28.8">
      <c r="A194" s="22">
        <f t="shared" si="4"/>
        <v>149</v>
      </c>
      <c r="B194" s="63">
        <v>11824</v>
      </c>
      <c r="C194" s="198" t="s">
        <v>1695</v>
      </c>
      <c r="D194" s="64" t="s">
        <v>6619</v>
      </c>
      <c r="E194" s="64" t="s">
        <v>3267</v>
      </c>
      <c r="F194" s="68" t="s">
        <v>3390</v>
      </c>
      <c r="G194" s="66"/>
      <c r="H194" s="64"/>
      <c r="I194" s="67"/>
      <c r="J194" s="69"/>
      <c r="K194" s="44">
        <v>500</v>
      </c>
      <c r="L194" s="51"/>
      <c r="M194" s="64" t="s">
        <v>3664</v>
      </c>
      <c r="N194" s="231" t="s">
        <v>4871</v>
      </c>
      <c r="O194" s="44">
        <v>0.01</v>
      </c>
      <c r="P194" s="130">
        <v>0.01</v>
      </c>
      <c r="Q194" s="33" t="s">
        <v>103</v>
      </c>
      <c r="R194" s="35"/>
    </row>
    <row r="195" spans="1:18" ht="28.8">
      <c r="A195" s="22">
        <f t="shared" si="4"/>
        <v>150</v>
      </c>
      <c r="B195" s="63">
        <v>11825</v>
      </c>
      <c r="C195" s="198" t="s">
        <v>1682</v>
      </c>
      <c r="D195" s="64" t="s">
        <v>6619</v>
      </c>
      <c r="E195" s="64" t="s">
        <v>3267</v>
      </c>
      <c r="F195" s="68" t="s">
        <v>3390</v>
      </c>
      <c r="G195" s="66"/>
      <c r="H195" s="64"/>
      <c r="I195" s="67"/>
      <c r="J195" s="69"/>
      <c r="K195" s="44">
        <v>700</v>
      </c>
      <c r="L195" s="51"/>
      <c r="M195" s="64" t="s">
        <v>3665</v>
      </c>
      <c r="N195" s="231" t="s">
        <v>4872</v>
      </c>
      <c r="O195" s="44">
        <v>0.01</v>
      </c>
      <c r="P195" s="130">
        <v>0.01</v>
      </c>
      <c r="Q195" s="33" t="s">
        <v>103</v>
      </c>
      <c r="R195" s="35"/>
    </row>
    <row r="196" spans="1:18" ht="29.4" thickBot="1">
      <c r="A196" s="30">
        <f t="shared" si="4"/>
        <v>151</v>
      </c>
      <c r="B196" s="95">
        <v>11826</v>
      </c>
      <c r="C196" s="203" t="s">
        <v>1682</v>
      </c>
      <c r="D196" s="96" t="s">
        <v>6619</v>
      </c>
      <c r="E196" s="96" t="s">
        <v>3267</v>
      </c>
      <c r="F196" s="97" t="s">
        <v>3390</v>
      </c>
      <c r="G196" s="98"/>
      <c r="H196" s="96"/>
      <c r="I196" s="99"/>
      <c r="J196" s="100"/>
      <c r="K196" s="47">
        <v>1300</v>
      </c>
      <c r="L196" s="101"/>
      <c r="M196" s="96" t="s">
        <v>3666</v>
      </c>
      <c r="N196" s="236" t="s">
        <v>4873</v>
      </c>
      <c r="O196" s="47">
        <v>0.01</v>
      </c>
      <c r="P196" s="130">
        <v>0.01</v>
      </c>
      <c r="Q196" s="41" t="s">
        <v>103</v>
      </c>
      <c r="R196" s="42"/>
    </row>
    <row r="197" spans="1:18" ht="100.8">
      <c r="A197" s="29"/>
      <c r="B197" s="76"/>
      <c r="C197" s="197" t="s">
        <v>1696</v>
      </c>
      <c r="D197" s="57"/>
      <c r="E197" s="57"/>
      <c r="F197" s="78"/>
      <c r="G197" s="59"/>
      <c r="H197" s="57"/>
      <c r="I197" s="79"/>
      <c r="J197" s="77"/>
      <c r="K197" s="43"/>
      <c r="L197" s="61"/>
      <c r="M197" s="76"/>
      <c r="N197" s="230"/>
      <c r="O197" s="43"/>
      <c r="P197" s="130"/>
      <c r="Q197" s="31"/>
      <c r="R197" s="38"/>
    </row>
    <row r="198" spans="1:18" ht="57.6">
      <c r="A198" s="22">
        <f>A196+1</f>
        <v>152</v>
      </c>
      <c r="B198" s="63">
        <v>11632</v>
      </c>
      <c r="C198" s="198" t="s">
        <v>1686</v>
      </c>
      <c r="D198" s="64" t="s">
        <v>6619</v>
      </c>
      <c r="E198" s="64" t="s">
        <v>3268</v>
      </c>
      <c r="F198" s="68" t="s">
        <v>3382</v>
      </c>
      <c r="G198" s="66"/>
      <c r="H198" s="64"/>
      <c r="I198" s="67">
        <v>3.1</v>
      </c>
      <c r="J198" s="69"/>
      <c r="K198" s="44" t="s">
        <v>3603</v>
      </c>
      <c r="L198" s="51"/>
      <c r="M198" s="64" t="s">
        <v>3667</v>
      </c>
      <c r="N198" s="231" t="s">
        <v>4874</v>
      </c>
      <c r="O198" s="44">
        <v>0.01</v>
      </c>
      <c r="P198" s="130">
        <v>0.01</v>
      </c>
      <c r="Q198" s="33" t="s">
        <v>103</v>
      </c>
      <c r="R198" s="35"/>
    </row>
    <row r="199" spans="1:18" ht="28.8">
      <c r="A199" s="22">
        <f>A198+1</f>
        <v>153</v>
      </c>
      <c r="B199" s="63">
        <v>11828</v>
      </c>
      <c r="C199" s="198" t="s">
        <v>1697</v>
      </c>
      <c r="D199" s="64" t="s">
        <v>6619</v>
      </c>
      <c r="E199" s="64" t="s">
        <v>3269</v>
      </c>
      <c r="F199" s="68" t="s">
        <v>3382</v>
      </c>
      <c r="G199" s="66"/>
      <c r="H199" s="64"/>
      <c r="I199" s="67"/>
      <c r="J199" s="69"/>
      <c r="K199" s="44">
        <v>750</v>
      </c>
      <c r="L199" s="51"/>
      <c r="M199" s="64" t="s">
        <v>3668</v>
      </c>
      <c r="N199" s="231" t="s">
        <v>4875</v>
      </c>
      <c r="O199" s="44">
        <v>0.01</v>
      </c>
      <c r="P199" s="130">
        <v>0.01</v>
      </c>
      <c r="Q199" s="33" t="s">
        <v>103</v>
      </c>
      <c r="R199" s="35"/>
    </row>
    <row r="200" spans="1:18" ht="28.8">
      <c r="A200" s="22">
        <f>A199+1</f>
        <v>154</v>
      </c>
      <c r="B200" s="63">
        <v>11830</v>
      </c>
      <c r="C200" s="198" t="s">
        <v>1698</v>
      </c>
      <c r="D200" s="64" t="s">
        <v>6619</v>
      </c>
      <c r="E200" s="64" t="s">
        <v>3269</v>
      </c>
      <c r="F200" s="68" t="s">
        <v>3382</v>
      </c>
      <c r="G200" s="66"/>
      <c r="H200" s="64"/>
      <c r="I200" s="67"/>
      <c r="J200" s="69"/>
      <c r="K200" s="44">
        <v>210</v>
      </c>
      <c r="L200" s="51"/>
      <c r="M200" s="64" t="s">
        <v>3669</v>
      </c>
      <c r="N200" s="231" t="s">
        <v>4876</v>
      </c>
      <c r="O200" s="44">
        <v>0.01</v>
      </c>
      <c r="P200" s="130">
        <v>0.01</v>
      </c>
      <c r="Q200" s="33" t="s">
        <v>103</v>
      </c>
      <c r="R200" s="35"/>
    </row>
    <row r="201" spans="1:18" ht="43.8" thickBot="1">
      <c r="A201" s="28">
        <f>A200+1</f>
        <v>155</v>
      </c>
      <c r="B201" s="70">
        <v>11827</v>
      </c>
      <c r="C201" s="199" t="s">
        <v>1699</v>
      </c>
      <c r="D201" s="71" t="s">
        <v>6619</v>
      </c>
      <c r="E201" s="71" t="s">
        <v>3270</v>
      </c>
      <c r="F201" s="72" t="s">
        <v>3382</v>
      </c>
      <c r="G201" s="73"/>
      <c r="H201" s="71"/>
      <c r="I201" s="74"/>
      <c r="J201" s="75"/>
      <c r="K201" s="45">
        <v>840</v>
      </c>
      <c r="L201" s="52"/>
      <c r="M201" s="71" t="s">
        <v>3670</v>
      </c>
      <c r="N201" s="232" t="s">
        <v>4877</v>
      </c>
      <c r="O201" s="45">
        <v>0.01</v>
      </c>
      <c r="P201" s="130">
        <v>0.01</v>
      </c>
      <c r="Q201" s="36" t="s">
        <v>103</v>
      </c>
      <c r="R201" s="37"/>
    </row>
    <row r="202" spans="1:18" ht="43.2">
      <c r="A202" s="27"/>
      <c r="B202" s="88"/>
      <c r="C202" s="202" t="s">
        <v>1700</v>
      </c>
      <c r="D202" s="90"/>
      <c r="E202" s="90"/>
      <c r="F202" s="91"/>
      <c r="G202" s="92"/>
      <c r="H202" s="90"/>
      <c r="I202" s="93"/>
      <c r="J202" s="89"/>
      <c r="K202" s="46"/>
      <c r="L202" s="94"/>
      <c r="M202" s="88"/>
      <c r="N202" s="235"/>
      <c r="O202" s="46"/>
      <c r="P202" s="130"/>
      <c r="Q202" s="39"/>
      <c r="R202" s="40"/>
    </row>
    <row r="203" spans="1:18" ht="43.8" thickBot="1">
      <c r="A203" s="30">
        <f>A201+1</f>
        <v>156</v>
      </c>
      <c r="B203" s="95">
        <v>11816</v>
      </c>
      <c r="C203" s="203" t="s">
        <v>1701</v>
      </c>
      <c r="D203" s="96" t="s">
        <v>6619</v>
      </c>
      <c r="E203" s="96" t="s">
        <v>3271</v>
      </c>
      <c r="F203" s="97" t="s">
        <v>3391</v>
      </c>
      <c r="G203" s="98"/>
      <c r="H203" s="96"/>
      <c r="I203" s="99"/>
      <c r="J203" s="100"/>
      <c r="K203" s="47">
        <v>600</v>
      </c>
      <c r="L203" s="101"/>
      <c r="M203" s="96" t="s">
        <v>3671</v>
      </c>
      <c r="N203" s="236" t="s">
        <v>4878</v>
      </c>
      <c r="O203" s="47">
        <v>0.01</v>
      </c>
      <c r="P203" s="130">
        <v>0.01</v>
      </c>
      <c r="Q203" s="41" t="s">
        <v>103</v>
      </c>
      <c r="R203" s="42"/>
    </row>
    <row r="204" spans="1:18" ht="57.6">
      <c r="A204" s="29"/>
      <c r="B204" s="76"/>
      <c r="C204" s="197" t="s">
        <v>1702</v>
      </c>
      <c r="D204" s="57"/>
      <c r="E204" s="57"/>
      <c r="F204" s="78"/>
      <c r="G204" s="59"/>
      <c r="H204" s="57"/>
      <c r="I204" s="79"/>
      <c r="J204" s="77"/>
      <c r="K204" s="43"/>
      <c r="L204" s="61"/>
      <c r="M204" s="76"/>
      <c r="N204" s="230"/>
      <c r="O204" s="43"/>
      <c r="P204" s="130"/>
      <c r="Q204" s="31"/>
      <c r="R204" s="38"/>
    </row>
    <row r="205" spans="1:18" ht="58.2" thickBot="1">
      <c r="A205" s="28">
        <f>A203+1</f>
        <v>157</v>
      </c>
      <c r="B205" s="70">
        <v>11817</v>
      </c>
      <c r="C205" s="199" t="s">
        <v>1702</v>
      </c>
      <c r="D205" s="71" t="s">
        <v>6619</v>
      </c>
      <c r="E205" s="71" t="s">
        <v>3198</v>
      </c>
      <c r="F205" s="72" t="s">
        <v>3392</v>
      </c>
      <c r="G205" s="73"/>
      <c r="H205" s="71"/>
      <c r="I205" s="74"/>
      <c r="J205" s="75"/>
      <c r="K205" s="45">
        <v>800</v>
      </c>
      <c r="L205" s="52"/>
      <c r="M205" s="71" t="s">
        <v>3672</v>
      </c>
      <c r="N205" s="232" t="s">
        <v>4879</v>
      </c>
      <c r="O205" s="45">
        <v>387.55</v>
      </c>
      <c r="P205" s="130">
        <v>146.6</v>
      </c>
      <c r="Q205" s="36" t="s">
        <v>103</v>
      </c>
      <c r="R205" s="37"/>
    </row>
    <row r="206" spans="1:18" ht="43.2">
      <c r="A206" s="27"/>
      <c r="B206" s="88"/>
      <c r="C206" s="202" t="s">
        <v>1703</v>
      </c>
      <c r="D206" s="90"/>
      <c r="E206" s="90"/>
      <c r="F206" s="91"/>
      <c r="G206" s="92"/>
      <c r="H206" s="90"/>
      <c r="I206" s="93"/>
      <c r="J206" s="89"/>
      <c r="K206" s="46"/>
      <c r="L206" s="94"/>
      <c r="M206" s="88"/>
      <c r="N206" s="235"/>
      <c r="O206" s="46"/>
      <c r="P206" s="130"/>
      <c r="Q206" s="39"/>
      <c r="R206" s="40"/>
    </row>
    <row r="207" spans="1:18" ht="43.8" thickBot="1">
      <c r="A207" s="30">
        <f>A205+1</f>
        <v>158</v>
      </c>
      <c r="B207" s="95">
        <v>11818</v>
      </c>
      <c r="C207" s="203" t="s">
        <v>1704</v>
      </c>
      <c r="D207" s="96" t="s">
        <v>6619</v>
      </c>
      <c r="E207" s="96" t="s">
        <v>3185</v>
      </c>
      <c r="F207" s="97" t="s">
        <v>3385</v>
      </c>
      <c r="G207" s="98"/>
      <c r="H207" s="96"/>
      <c r="I207" s="99"/>
      <c r="J207" s="100"/>
      <c r="K207" s="47">
        <v>2500</v>
      </c>
      <c r="L207" s="101"/>
      <c r="M207" s="96" t="s">
        <v>3673</v>
      </c>
      <c r="N207" s="236" t="s">
        <v>4880</v>
      </c>
      <c r="O207" s="47">
        <v>0.01</v>
      </c>
      <c r="P207" s="130">
        <v>0.01</v>
      </c>
      <c r="Q207" s="41" t="s">
        <v>103</v>
      </c>
      <c r="R207" s="42"/>
    </row>
    <row r="208" spans="1:18" ht="43.2">
      <c r="A208" s="29"/>
      <c r="B208" s="76"/>
      <c r="C208" s="197" t="s">
        <v>1705</v>
      </c>
      <c r="D208" s="57"/>
      <c r="E208" s="57"/>
      <c r="F208" s="78"/>
      <c r="G208" s="59"/>
      <c r="H208" s="57"/>
      <c r="I208" s="79"/>
      <c r="J208" s="77"/>
      <c r="K208" s="43"/>
      <c r="L208" s="61"/>
      <c r="M208" s="76"/>
      <c r="N208" s="230"/>
      <c r="O208" s="43"/>
      <c r="P208" s="130"/>
      <c r="Q208" s="31"/>
      <c r="R208" s="38"/>
    </row>
    <row r="209" spans="1:18" ht="43.8" thickBot="1">
      <c r="A209" s="28">
        <f>A207+1</f>
        <v>159</v>
      </c>
      <c r="B209" s="70">
        <v>11820</v>
      </c>
      <c r="C209" s="199" t="s">
        <v>1706</v>
      </c>
      <c r="D209" s="71" t="s">
        <v>6619</v>
      </c>
      <c r="E209" s="71" t="s">
        <v>3193</v>
      </c>
      <c r="F209" s="72" t="s">
        <v>3390</v>
      </c>
      <c r="G209" s="73"/>
      <c r="H209" s="71"/>
      <c r="I209" s="74"/>
      <c r="J209" s="75"/>
      <c r="K209" s="45">
        <v>1200</v>
      </c>
      <c r="L209" s="52"/>
      <c r="M209" s="71" t="s">
        <v>3674</v>
      </c>
      <c r="N209" s="232" t="s">
        <v>4881</v>
      </c>
      <c r="O209" s="45">
        <v>14549.99</v>
      </c>
      <c r="P209" s="130">
        <v>5499.08</v>
      </c>
      <c r="Q209" s="36" t="s">
        <v>103</v>
      </c>
      <c r="R209" s="37"/>
    </row>
    <row r="210" spans="1:18" ht="43.2">
      <c r="A210" s="27"/>
      <c r="B210" s="88"/>
      <c r="C210" s="202" t="s">
        <v>1707</v>
      </c>
      <c r="D210" s="90"/>
      <c r="E210" s="90"/>
      <c r="F210" s="91"/>
      <c r="G210" s="92"/>
      <c r="H210" s="90"/>
      <c r="I210" s="93"/>
      <c r="J210" s="89"/>
      <c r="K210" s="46"/>
      <c r="L210" s="94"/>
      <c r="M210" s="88"/>
      <c r="N210" s="235"/>
      <c r="O210" s="46"/>
      <c r="P210" s="130"/>
      <c r="Q210" s="39"/>
      <c r="R210" s="40"/>
    </row>
    <row r="211" spans="1:18" ht="43.2">
      <c r="A211" s="30">
        <f>A209+1</f>
        <v>160</v>
      </c>
      <c r="B211" s="95">
        <v>11821</v>
      </c>
      <c r="C211" s="203" t="s">
        <v>1708</v>
      </c>
      <c r="D211" s="96" t="s">
        <v>6619</v>
      </c>
      <c r="E211" s="96" t="s">
        <v>3187</v>
      </c>
      <c r="F211" s="97" t="s">
        <v>3391</v>
      </c>
      <c r="G211" s="98"/>
      <c r="H211" s="96"/>
      <c r="I211" s="99"/>
      <c r="J211" s="100"/>
      <c r="K211" s="47">
        <v>1800</v>
      </c>
      <c r="L211" s="101"/>
      <c r="M211" s="96" t="s">
        <v>3675</v>
      </c>
      <c r="N211" s="236" t="s">
        <v>4882</v>
      </c>
      <c r="O211" s="47">
        <v>0.01</v>
      </c>
      <c r="P211" s="130">
        <v>0.01</v>
      </c>
      <c r="Q211" s="41" t="s">
        <v>103</v>
      </c>
      <c r="R211" s="42"/>
    </row>
    <row r="212" spans="1:18" ht="43.2">
      <c r="A212" s="30"/>
      <c r="B212" s="95"/>
      <c r="C212" s="202" t="s">
        <v>6653</v>
      </c>
      <c r="D212" s="96"/>
      <c r="E212" s="96"/>
      <c r="F212" s="97"/>
      <c r="G212" s="98"/>
      <c r="H212" s="96"/>
      <c r="I212" s="99"/>
      <c r="J212" s="100"/>
      <c r="K212" s="47"/>
      <c r="L212" s="101"/>
      <c r="M212" s="96"/>
      <c r="N212" s="236"/>
      <c r="O212" s="47"/>
      <c r="P212" s="130"/>
      <c r="Q212" s="41"/>
      <c r="R212" s="42"/>
    </row>
    <row r="213" spans="1:18" ht="43.8" thickBot="1">
      <c r="A213" s="22">
        <f>A211+1</f>
        <v>161</v>
      </c>
      <c r="B213" s="63">
        <v>11819</v>
      </c>
      <c r="C213" s="198" t="s">
        <v>1655</v>
      </c>
      <c r="D213" s="64" t="s">
        <v>6619</v>
      </c>
      <c r="E213" s="64" t="s">
        <v>3248</v>
      </c>
      <c r="F213" s="68" t="s">
        <v>3385</v>
      </c>
      <c r="G213" s="66"/>
      <c r="H213" s="64"/>
      <c r="I213" s="67"/>
      <c r="J213" s="69"/>
      <c r="K213" s="44">
        <v>1600</v>
      </c>
      <c r="L213" s="51"/>
      <c r="M213" s="64" t="s">
        <v>3646</v>
      </c>
      <c r="N213" s="231" t="s">
        <v>4835</v>
      </c>
      <c r="O213" s="44">
        <v>0.01</v>
      </c>
      <c r="P213" s="130">
        <v>0.01</v>
      </c>
      <c r="Q213" s="33" t="s">
        <v>103</v>
      </c>
      <c r="R213" s="35"/>
    </row>
    <row r="214" spans="1:18" ht="43.2">
      <c r="A214" s="29"/>
      <c r="B214" s="87"/>
      <c r="C214" s="197" t="s">
        <v>1709</v>
      </c>
      <c r="D214" s="57"/>
      <c r="E214" s="57"/>
      <c r="F214" s="78"/>
      <c r="G214" s="59"/>
      <c r="H214" s="57"/>
      <c r="I214" s="113"/>
      <c r="J214" s="77"/>
      <c r="K214" s="114"/>
      <c r="L214" s="61"/>
      <c r="M214" s="115"/>
      <c r="N214" s="233"/>
      <c r="O214" s="43"/>
      <c r="P214" s="130"/>
      <c r="Q214" s="31"/>
      <c r="R214" s="38"/>
    </row>
    <row r="215" spans="1:18" ht="43.2">
      <c r="A215" s="22">
        <f>A213+1</f>
        <v>162</v>
      </c>
      <c r="B215" s="63">
        <v>14351</v>
      </c>
      <c r="C215" s="198" t="s">
        <v>1710</v>
      </c>
      <c r="D215" s="64" t="s">
        <v>6619</v>
      </c>
      <c r="E215" s="64" t="s">
        <v>3272</v>
      </c>
      <c r="F215" s="68" t="s">
        <v>3393</v>
      </c>
      <c r="G215" s="66" t="s">
        <v>6380</v>
      </c>
      <c r="H215" s="64" t="s">
        <v>3547</v>
      </c>
      <c r="I215" s="67">
        <v>40.6</v>
      </c>
      <c r="J215" s="69"/>
      <c r="K215" s="44" t="s">
        <v>3603</v>
      </c>
      <c r="L215" s="51"/>
      <c r="M215" s="64">
        <v>120001687</v>
      </c>
      <c r="N215" s="231" t="s">
        <v>4883</v>
      </c>
      <c r="O215" s="44">
        <v>1847.24</v>
      </c>
      <c r="P215" s="130">
        <v>188.95</v>
      </c>
      <c r="Q215" s="33" t="s">
        <v>103</v>
      </c>
      <c r="R215" s="35"/>
    </row>
    <row r="216" spans="1:18" ht="57.6">
      <c r="A216" s="22">
        <f t="shared" ref="A216:A230" si="5">A215+1</f>
        <v>163</v>
      </c>
      <c r="B216" s="63">
        <v>14363</v>
      </c>
      <c r="C216" s="198" t="s">
        <v>1711</v>
      </c>
      <c r="D216" s="64" t="s">
        <v>6619</v>
      </c>
      <c r="E216" s="64" t="s">
        <v>3273</v>
      </c>
      <c r="F216" s="68" t="s">
        <v>3393</v>
      </c>
      <c r="G216" s="66" t="s">
        <v>6381</v>
      </c>
      <c r="H216" s="64" t="s">
        <v>3548</v>
      </c>
      <c r="I216" s="67">
        <v>434.1</v>
      </c>
      <c r="J216" s="69"/>
      <c r="K216" s="44" t="s">
        <v>3603</v>
      </c>
      <c r="L216" s="51"/>
      <c r="M216" s="64" t="s">
        <v>3676</v>
      </c>
      <c r="N216" s="231" t="s">
        <v>4884</v>
      </c>
      <c r="O216" s="44">
        <v>243925.67</v>
      </c>
      <c r="P216" s="130">
        <v>24947.03</v>
      </c>
      <c r="Q216" s="33" t="s">
        <v>103</v>
      </c>
      <c r="R216" s="35"/>
    </row>
    <row r="217" spans="1:18" ht="55.2">
      <c r="A217" s="22">
        <f t="shared" si="5"/>
        <v>164</v>
      </c>
      <c r="B217" s="63" t="s">
        <v>145</v>
      </c>
      <c r="C217" s="198" t="s">
        <v>1712</v>
      </c>
      <c r="D217" s="64" t="s">
        <v>6619</v>
      </c>
      <c r="E217" s="64" t="s">
        <v>3274</v>
      </c>
      <c r="F217" s="68" t="s">
        <v>3393</v>
      </c>
      <c r="G217" s="66" t="s">
        <v>6382</v>
      </c>
      <c r="H217" s="64" t="s">
        <v>3549</v>
      </c>
      <c r="I217" s="67">
        <v>611.5</v>
      </c>
      <c r="J217" s="69"/>
      <c r="K217" s="44" t="s">
        <v>3603</v>
      </c>
      <c r="L217" s="51"/>
      <c r="M217" s="64" t="s">
        <v>3677</v>
      </c>
      <c r="N217" s="231" t="s">
        <v>4885</v>
      </c>
      <c r="O217" s="44">
        <v>686141.92</v>
      </c>
      <c r="P217" s="130">
        <v>90480.3</v>
      </c>
      <c r="Q217" s="33" t="s">
        <v>103</v>
      </c>
      <c r="R217" s="35"/>
    </row>
    <row r="218" spans="1:18" ht="43.2">
      <c r="A218" s="22">
        <f t="shared" si="5"/>
        <v>165</v>
      </c>
      <c r="B218" s="63" t="s">
        <v>146</v>
      </c>
      <c r="C218" s="198" t="s">
        <v>1713</v>
      </c>
      <c r="D218" s="64" t="s">
        <v>6619</v>
      </c>
      <c r="E218" s="64" t="s">
        <v>3274</v>
      </c>
      <c r="F218" s="68" t="s">
        <v>3393</v>
      </c>
      <c r="G218" s="66" t="s">
        <v>6383</v>
      </c>
      <c r="H218" s="64" t="s">
        <v>3550</v>
      </c>
      <c r="I218" s="67">
        <v>34.299999999999997</v>
      </c>
      <c r="J218" s="69"/>
      <c r="K218" s="44" t="s">
        <v>3603</v>
      </c>
      <c r="L218" s="51"/>
      <c r="M218" s="64" t="s">
        <v>3678</v>
      </c>
      <c r="N218" s="231" t="s">
        <v>4886</v>
      </c>
      <c r="O218" s="44">
        <v>12041.11</v>
      </c>
      <c r="P218" s="130">
        <v>1231.51</v>
      </c>
      <c r="Q218" s="33" t="s">
        <v>103</v>
      </c>
      <c r="R218" s="35"/>
    </row>
    <row r="219" spans="1:18" ht="43.2">
      <c r="A219" s="22">
        <f t="shared" si="5"/>
        <v>166</v>
      </c>
      <c r="B219" s="63" t="s">
        <v>147</v>
      </c>
      <c r="C219" s="198" t="s">
        <v>1714</v>
      </c>
      <c r="D219" s="64" t="s">
        <v>6619</v>
      </c>
      <c r="E219" s="64" t="s">
        <v>6632</v>
      </c>
      <c r="F219" s="68" t="s">
        <v>3394</v>
      </c>
      <c r="G219" s="66" t="s">
        <v>6383</v>
      </c>
      <c r="H219" s="64" t="s">
        <v>3550</v>
      </c>
      <c r="I219" s="67">
        <v>34.299999999999997</v>
      </c>
      <c r="J219" s="69"/>
      <c r="K219" s="44" t="s">
        <v>3603</v>
      </c>
      <c r="L219" s="51"/>
      <c r="M219" s="64">
        <v>120001758</v>
      </c>
      <c r="N219" s="231" t="s">
        <v>4887</v>
      </c>
      <c r="O219" s="44">
        <v>96855.77</v>
      </c>
      <c r="P219" s="130">
        <v>12772.14</v>
      </c>
      <c r="Q219" s="33" t="s">
        <v>103</v>
      </c>
      <c r="R219" s="35"/>
    </row>
    <row r="220" spans="1:18" ht="55.2">
      <c r="A220" s="22">
        <f t="shared" si="5"/>
        <v>167</v>
      </c>
      <c r="B220" s="63">
        <v>14373</v>
      </c>
      <c r="C220" s="198" t="s">
        <v>1715</v>
      </c>
      <c r="D220" s="64" t="s">
        <v>6619</v>
      </c>
      <c r="E220" s="64" t="s">
        <v>3273</v>
      </c>
      <c r="F220" s="68" t="s">
        <v>3393</v>
      </c>
      <c r="G220" s="66" t="s">
        <v>6384</v>
      </c>
      <c r="H220" s="64" t="s">
        <v>3551</v>
      </c>
      <c r="I220" s="67">
        <v>133.80000000000001</v>
      </c>
      <c r="J220" s="69"/>
      <c r="K220" s="44" t="s">
        <v>3603</v>
      </c>
      <c r="L220" s="51"/>
      <c r="M220" s="64">
        <v>120001693</v>
      </c>
      <c r="N220" s="231" t="s">
        <v>4888</v>
      </c>
      <c r="O220" s="44">
        <v>108770.59</v>
      </c>
      <c r="P220" s="130">
        <v>38337.29</v>
      </c>
      <c r="Q220" s="33" t="s">
        <v>103</v>
      </c>
      <c r="R220" s="35"/>
    </row>
    <row r="221" spans="1:18" ht="55.2">
      <c r="A221" s="22">
        <f t="shared" si="5"/>
        <v>168</v>
      </c>
      <c r="B221" s="63" t="s">
        <v>148</v>
      </c>
      <c r="C221" s="357" t="s">
        <v>1716</v>
      </c>
      <c r="D221" s="64" t="s">
        <v>6619</v>
      </c>
      <c r="E221" s="64" t="s">
        <v>3275</v>
      </c>
      <c r="F221" s="68" t="s">
        <v>3393</v>
      </c>
      <c r="G221" s="66"/>
      <c r="H221" s="64"/>
      <c r="I221" s="67">
        <v>167.5</v>
      </c>
      <c r="J221" s="69"/>
      <c r="K221" s="44" t="s">
        <v>3603</v>
      </c>
      <c r="L221" s="51"/>
      <c r="M221" s="64" t="s">
        <v>3679</v>
      </c>
      <c r="N221" s="231" t="s">
        <v>4889</v>
      </c>
      <c r="O221" s="44">
        <v>66843.399999999994</v>
      </c>
      <c r="P221" s="130">
        <v>23559.42</v>
      </c>
      <c r="Q221" s="33" t="s">
        <v>103</v>
      </c>
      <c r="R221" s="35"/>
    </row>
    <row r="222" spans="1:18" ht="43.2">
      <c r="A222" s="22">
        <f t="shared" si="5"/>
        <v>169</v>
      </c>
      <c r="B222" s="63" t="s">
        <v>149</v>
      </c>
      <c r="C222" s="198" t="s">
        <v>1717</v>
      </c>
      <c r="D222" s="64" t="s">
        <v>6619</v>
      </c>
      <c r="E222" s="64" t="s">
        <v>3276</v>
      </c>
      <c r="F222" s="68" t="s">
        <v>3395</v>
      </c>
      <c r="G222" s="66" t="s">
        <v>6385</v>
      </c>
      <c r="H222" s="64" t="s">
        <v>3552</v>
      </c>
      <c r="I222" s="67">
        <v>4429.1000000000004</v>
      </c>
      <c r="J222" s="69"/>
      <c r="K222" s="44" t="s">
        <v>3603</v>
      </c>
      <c r="L222" s="51"/>
      <c r="M222" s="64">
        <v>120001739</v>
      </c>
      <c r="N222" s="231" t="s">
        <v>4890</v>
      </c>
      <c r="O222" s="44">
        <v>32120.97</v>
      </c>
      <c r="P222" s="130">
        <v>12140.29</v>
      </c>
      <c r="Q222" s="33" t="s">
        <v>103</v>
      </c>
      <c r="R222" s="35"/>
    </row>
    <row r="223" spans="1:18" ht="43.2">
      <c r="A223" s="22">
        <f t="shared" si="5"/>
        <v>170</v>
      </c>
      <c r="B223" s="63" t="s">
        <v>150</v>
      </c>
      <c r="C223" s="198" t="s">
        <v>1718</v>
      </c>
      <c r="D223" s="64" t="s">
        <v>6619</v>
      </c>
      <c r="E223" s="64" t="s">
        <v>3276</v>
      </c>
      <c r="F223" s="68" t="s">
        <v>3394</v>
      </c>
      <c r="G223" s="66" t="s">
        <v>6386</v>
      </c>
      <c r="H223" s="64" t="s">
        <v>3553</v>
      </c>
      <c r="I223" s="67">
        <v>17424</v>
      </c>
      <c r="J223" s="69"/>
      <c r="K223" s="44" t="s">
        <v>3603</v>
      </c>
      <c r="L223" s="51"/>
      <c r="M223" s="64">
        <v>120001740</v>
      </c>
      <c r="N223" s="231" t="s">
        <v>4891</v>
      </c>
      <c r="O223" s="44">
        <v>0.01</v>
      </c>
      <c r="P223" s="130">
        <v>0.01</v>
      </c>
      <c r="Q223" s="33" t="s">
        <v>103</v>
      </c>
      <c r="R223" s="35"/>
    </row>
    <row r="224" spans="1:18" ht="69">
      <c r="A224" s="22">
        <f t="shared" si="5"/>
        <v>171</v>
      </c>
      <c r="B224" s="63" t="s">
        <v>151</v>
      </c>
      <c r="C224" s="198" t="s">
        <v>1719</v>
      </c>
      <c r="D224" s="64" t="s">
        <v>6619</v>
      </c>
      <c r="E224" s="64" t="s">
        <v>3276</v>
      </c>
      <c r="F224" s="68" t="s">
        <v>3394</v>
      </c>
      <c r="G224" s="66" t="s">
        <v>6387</v>
      </c>
      <c r="H224" s="64" t="s">
        <v>3554</v>
      </c>
      <c r="I224" s="67">
        <v>2119.5</v>
      </c>
      <c r="J224" s="69"/>
      <c r="K224" s="44" t="s">
        <v>3603</v>
      </c>
      <c r="L224" s="51"/>
      <c r="M224" s="64">
        <v>120001741</v>
      </c>
      <c r="N224" s="231" t="s">
        <v>4892</v>
      </c>
      <c r="O224" s="44">
        <v>27364.57</v>
      </c>
      <c r="P224" s="130">
        <v>10342.44</v>
      </c>
      <c r="Q224" s="33" t="s">
        <v>103</v>
      </c>
      <c r="R224" s="35"/>
    </row>
    <row r="225" spans="1:18" ht="55.2">
      <c r="A225" s="22">
        <f t="shared" si="5"/>
        <v>172</v>
      </c>
      <c r="B225" s="63" t="s">
        <v>152</v>
      </c>
      <c r="C225" s="198" t="s">
        <v>1720</v>
      </c>
      <c r="D225" s="64" t="s">
        <v>6619</v>
      </c>
      <c r="E225" s="64" t="s">
        <v>3276</v>
      </c>
      <c r="F225" s="68" t="s">
        <v>3395</v>
      </c>
      <c r="G225" s="66" t="s">
        <v>6388</v>
      </c>
      <c r="H225" s="64" t="s">
        <v>3555</v>
      </c>
      <c r="I225" s="67">
        <v>2826</v>
      </c>
      <c r="J225" s="69"/>
      <c r="K225" s="44" t="s">
        <v>3603</v>
      </c>
      <c r="L225" s="51"/>
      <c r="M225" s="64">
        <v>120001742</v>
      </c>
      <c r="N225" s="231" t="s">
        <v>4893</v>
      </c>
      <c r="O225" s="44">
        <v>53418.75</v>
      </c>
      <c r="P225" s="130">
        <v>20189.77</v>
      </c>
      <c r="Q225" s="33" t="s">
        <v>103</v>
      </c>
      <c r="R225" s="35"/>
    </row>
    <row r="226" spans="1:18" ht="55.2">
      <c r="A226" s="22">
        <f t="shared" si="5"/>
        <v>173</v>
      </c>
      <c r="B226" s="63" t="s">
        <v>153</v>
      </c>
      <c r="C226" s="198" t="s">
        <v>1721</v>
      </c>
      <c r="D226" s="64" t="s">
        <v>6619</v>
      </c>
      <c r="E226" s="64" t="s">
        <v>3276</v>
      </c>
      <c r="F226" s="68" t="s">
        <v>3396</v>
      </c>
      <c r="G226" s="66"/>
      <c r="H226" s="64"/>
      <c r="I226" s="67">
        <v>142.5</v>
      </c>
      <c r="J226" s="69"/>
      <c r="K226" s="44" t="s">
        <v>3603</v>
      </c>
      <c r="L226" s="51"/>
      <c r="M226" s="64" t="s">
        <v>3680</v>
      </c>
      <c r="N226" s="231" t="s">
        <v>4894</v>
      </c>
      <c r="O226" s="44">
        <v>268946.96000000002</v>
      </c>
      <c r="P226" s="130">
        <v>119321.68</v>
      </c>
      <c r="Q226" s="33" t="s">
        <v>103</v>
      </c>
      <c r="R226" s="35"/>
    </row>
    <row r="227" spans="1:18" ht="72">
      <c r="A227" s="22">
        <f t="shared" si="5"/>
        <v>174</v>
      </c>
      <c r="B227" s="63" t="s">
        <v>154</v>
      </c>
      <c r="C227" s="198" t="s">
        <v>1722</v>
      </c>
      <c r="D227" s="64" t="s">
        <v>6619</v>
      </c>
      <c r="E227" s="64" t="s">
        <v>3276</v>
      </c>
      <c r="F227" s="68" t="s">
        <v>3394</v>
      </c>
      <c r="G227" s="66" t="s">
        <v>6389</v>
      </c>
      <c r="H227" s="64" t="s">
        <v>3556</v>
      </c>
      <c r="I227" s="67">
        <v>194.3</v>
      </c>
      <c r="J227" s="69"/>
      <c r="K227" s="44" t="s">
        <v>3603</v>
      </c>
      <c r="L227" s="51"/>
      <c r="M227" s="64">
        <v>120001754</v>
      </c>
      <c r="N227" s="231" t="s">
        <v>4895</v>
      </c>
      <c r="O227" s="44">
        <v>4865.95</v>
      </c>
      <c r="P227" s="130">
        <v>1839.34</v>
      </c>
      <c r="Q227" s="33" t="s">
        <v>103</v>
      </c>
      <c r="R227" s="35"/>
    </row>
    <row r="228" spans="1:18" ht="43.2">
      <c r="A228" s="22">
        <f t="shared" si="5"/>
        <v>175</v>
      </c>
      <c r="B228" s="63" t="s">
        <v>155</v>
      </c>
      <c r="C228" s="198" t="s">
        <v>1723</v>
      </c>
      <c r="D228" s="64" t="s">
        <v>6619</v>
      </c>
      <c r="E228" s="64" t="s">
        <v>3276</v>
      </c>
      <c r="F228" s="68" t="s">
        <v>3394</v>
      </c>
      <c r="G228" s="66" t="s">
        <v>6390</v>
      </c>
      <c r="H228" s="64" t="s">
        <v>3557</v>
      </c>
      <c r="I228" s="67">
        <v>668.3</v>
      </c>
      <c r="J228" s="69"/>
      <c r="K228" s="44" t="s">
        <v>3603</v>
      </c>
      <c r="L228" s="51"/>
      <c r="M228" s="64">
        <v>120001747</v>
      </c>
      <c r="N228" s="231" t="s">
        <v>4896</v>
      </c>
      <c r="O228" s="44">
        <v>1544.63</v>
      </c>
      <c r="P228" s="130">
        <v>203.82</v>
      </c>
      <c r="Q228" s="33" t="s">
        <v>103</v>
      </c>
      <c r="R228" s="35"/>
    </row>
    <row r="229" spans="1:18" ht="43.2">
      <c r="A229" s="22">
        <f t="shared" si="5"/>
        <v>176</v>
      </c>
      <c r="B229" s="63" t="s">
        <v>156</v>
      </c>
      <c r="C229" s="198" t="s">
        <v>1724</v>
      </c>
      <c r="D229" s="64" t="s">
        <v>6619</v>
      </c>
      <c r="E229" s="64" t="s">
        <v>3276</v>
      </c>
      <c r="F229" s="68" t="s">
        <v>3394</v>
      </c>
      <c r="G229" s="66"/>
      <c r="H229" s="64"/>
      <c r="I229" s="67"/>
      <c r="J229" s="69"/>
      <c r="K229" s="44" t="s">
        <v>3603</v>
      </c>
      <c r="L229" s="51"/>
      <c r="M229" s="64">
        <v>120001756</v>
      </c>
      <c r="N229" s="231" t="s">
        <v>4897</v>
      </c>
      <c r="O229" s="44">
        <v>0.01</v>
      </c>
      <c r="P229" s="130">
        <v>0.01</v>
      </c>
      <c r="Q229" s="33" t="s">
        <v>103</v>
      </c>
      <c r="R229" s="35"/>
    </row>
    <row r="230" spans="1:18" ht="43.8" thickBot="1">
      <c r="A230" s="22">
        <f t="shared" si="5"/>
        <v>177</v>
      </c>
      <c r="B230" s="70" t="s">
        <v>157</v>
      </c>
      <c r="C230" s="199" t="s">
        <v>1725</v>
      </c>
      <c r="D230" s="71" t="s">
        <v>6619</v>
      </c>
      <c r="E230" s="71" t="s">
        <v>6650</v>
      </c>
      <c r="F230" s="72" t="s">
        <v>3394</v>
      </c>
      <c r="G230" s="73"/>
      <c r="H230" s="71"/>
      <c r="I230" s="74"/>
      <c r="J230" s="75"/>
      <c r="K230" s="45" t="s">
        <v>3603</v>
      </c>
      <c r="L230" s="52"/>
      <c r="M230" s="71">
        <v>120001946</v>
      </c>
      <c r="N230" s="232" t="s">
        <v>4898</v>
      </c>
      <c r="O230" s="45">
        <v>0.01</v>
      </c>
      <c r="P230" s="130">
        <v>0.01</v>
      </c>
      <c r="Q230" s="36" t="s">
        <v>103</v>
      </c>
      <c r="R230" s="37"/>
    </row>
    <row r="231" spans="1:18" ht="28.8">
      <c r="A231" s="29"/>
      <c r="B231" s="76"/>
      <c r="C231" s="209" t="s">
        <v>1726</v>
      </c>
      <c r="D231" s="57"/>
      <c r="E231" s="57"/>
      <c r="F231" s="78"/>
      <c r="G231" s="59"/>
      <c r="H231" s="57"/>
      <c r="I231" s="60"/>
      <c r="J231" s="77"/>
      <c r="K231" s="114"/>
      <c r="L231" s="61"/>
      <c r="M231" s="76"/>
      <c r="N231" s="233"/>
      <c r="O231" s="43"/>
      <c r="P231" s="130"/>
      <c r="Q231" s="31"/>
      <c r="R231" s="38"/>
    </row>
    <row r="232" spans="1:18" ht="151.80000000000001">
      <c r="A232" s="22">
        <f>A230+1</f>
        <v>178</v>
      </c>
      <c r="B232" s="63" t="s">
        <v>158</v>
      </c>
      <c r="C232" s="198" t="s">
        <v>1727</v>
      </c>
      <c r="D232" s="64" t="s">
        <v>6619</v>
      </c>
      <c r="E232" s="64" t="s">
        <v>3277</v>
      </c>
      <c r="F232" s="68" t="s">
        <v>3393</v>
      </c>
      <c r="G232" s="66" t="s">
        <v>6391</v>
      </c>
      <c r="H232" s="64" t="s">
        <v>3558</v>
      </c>
      <c r="I232" s="67">
        <v>1077.3</v>
      </c>
      <c r="J232" s="69"/>
      <c r="K232" s="44" t="s">
        <v>3603</v>
      </c>
      <c r="L232" s="51"/>
      <c r="M232" s="64" t="s">
        <v>3681</v>
      </c>
      <c r="N232" s="231" t="s">
        <v>4899</v>
      </c>
      <c r="O232" s="44">
        <v>846730.27</v>
      </c>
      <c r="P232" s="130">
        <v>656215.9</v>
      </c>
      <c r="Q232" s="33" t="s">
        <v>103</v>
      </c>
      <c r="R232" s="35"/>
    </row>
    <row r="233" spans="1:18" ht="110.4">
      <c r="A233" s="22">
        <f t="shared" ref="A233:A246" si="6">A232+1</f>
        <v>179</v>
      </c>
      <c r="B233" s="63" t="s">
        <v>159</v>
      </c>
      <c r="C233" s="198" t="s">
        <v>1728</v>
      </c>
      <c r="D233" s="64" t="s">
        <v>6619</v>
      </c>
      <c r="E233" s="64" t="s">
        <v>3278</v>
      </c>
      <c r="F233" s="68" t="s">
        <v>3397</v>
      </c>
      <c r="G233" s="66" t="s">
        <v>6392</v>
      </c>
      <c r="H233" s="64" t="s">
        <v>3559</v>
      </c>
      <c r="I233" s="67">
        <v>338.2</v>
      </c>
      <c r="J233" s="69"/>
      <c r="K233" s="44" t="s">
        <v>3603</v>
      </c>
      <c r="L233" s="51"/>
      <c r="M233" s="64" t="s">
        <v>3682</v>
      </c>
      <c r="N233" s="231" t="s">
        <v>4900</v>
      </c>
      <c r="O233" s="44">
        <v>434050.3</v>
      </c>
      <c r="P233" s="130">
        <v>368942.77</v>
      </c>
      <c r="Q233" s="33" t="s">
        <v>103</v>
      </c>
      <c r="R233" s="35"/>
    </row>
    <row r="234" spans="1:18" ht="110.4">
      <c r="A234" s="22">
        <f t="shared" si="6"/>
        <v>180</v>
      </c>
      <c r="B234" s="63" t="s">
        <v>160</v>
      </c>
      <c r="C234" s="198" t="s">
        <v>1729</v>
      </c>
      <c r="D234" s="64" t="s">
        <v>6619</v>
      </c>
      <c r="E234" s="64" t="s">
        <v>3279</v>
      </c>
      <c r="F234" s="68" t="s">
        <v>3398</v>
      </c>
      <c r="G234" s="66" t="s">
        <v>6393</v>
      </c>
      <c r="H234" s="64" t="s">
        <v>3560</v>
      </c>
      <c r="I234" s="67">
        <v>338.5</v>
      </c>
      <c r="J234" s="69"/>
      <c r="K234" s="44" t="s">
        <v>3603</v>
      </c>
      <c r="L234" s="51"/>
      <c r="M234" s="64" t="s">
        <v>3683</v>
      </c>
      <c r="N234" s="231" t="s">
        <v>4901</v>
      </c>
      <c r="O234" s="44">
        <v>818893.03</v>
      </c>
      <c r="P234" s="130">
        <v>696058.96</v>
      </c>
      <c r="Q234" s="33" t="s">
        <v>103</v>
      </c>
      <c r="R234" s="35"/>
    </row>
    <row r="235" spans="1:18" ht="124.2">
      <c r="A235" s="22">
        <f t="shared" si="6"/>
        <v>181</v>
      </c>
      <c r="B235" s="63" t="s">
        <v>161</v>
      </c>
      <c r="C235" s="198" t="s">
        <v>1730</v>
      </c>
      <c r="D235" s="64" t="s">
        <v>6619</v>
      </c>
      <c r="E235" s="64" t="s">
        <v>3280</v>
      </c>
      <c r="F235" s="68" t="s">
        <v>3396</v>
      </c>
      <c r="G235" s="66" t="s">
        <v>6394</v>
      </c>
      <c r="H235" s="64" t="s">
        <v>3561</v>
      </c>
      <c r="I235" s="67">
        <v>129</v>
      </c>
      <c r="J235" s="69"/>
      <c r="K235" s="44" t="s">
        <v>3603</v>
      </c>
      <c r="L235" s="51"/>
      <c r="M235" s="64" t="s">
        <v>3684</v>
      </c>
      <c r="N235" s="231" t="s">
        <v>4902</v>
      </c>
      <c r="O235" s="44">
        <v>93116.66</v>
      </c>
      <c r="P235" s="130">
        <v>79149.19</v>
      </c>
      <c r="Q235" s="33" t="s">
        <v>103</v>
      </c>
      <c r="R235" s="35"/>
    </row>
    <row r="236" spans="1:18" ht="82.8">
      <c r="A236" s="22">
        <f t="shared" si="6"/>
        <v>182</v>
      </c>
      <c r="B236" s="63" t="s">
        <v>162</v>
      </c>
      <c r="C236" s="198" t="s">
        <v>1731</v>
      </c>
      <c r="D236" s="64" t="s">
        <v>6619</v>
      </c>
      <c r="E236" s="64" t="s">
        <v>3281</v>
      </c>
      <c r="F236" s="68" t="s">
        <v>3388</v>
      </c>
      <c r="G236" s="66" t="s">
        <v>6395</v>
      </c>
      <c r="H236" s="64" t="s">
        <v>3562</v>
      </c>
      <c r="I236" s="67">
        <v>56.4</v>
      </c>
      <c r="J236" s="69"/>
      <c r="K236" s="44" t="s">
        <v>3603</v>
      </c>
      <c r="L236" s="51"/>
      <c r="M236" s="64" t="s">
        <v>3685</v>
      </c>
      <c r="N236" s="231" t="s">
        <v>4903</v>
      </c>
      <c r="O236" s="44">
        <v>0.01</v>
      </c>
      <c r="P236" s="130">
        <v>0.01</v>
      </c>
      <c r="Q236" s="33" t="s">
        <v>103</v>
      </c>
      <c r="R236" s="35"/>
    </row>
    <row r="237" spans="1:18" ht="110.4">
      <c r="A237" s="22">
        <f t="shared" si="6"/>
        <v>183</v>
      </c>
      <c r="B237" s="63" t="s">
        <v>163</v>
      </c>
      <c r="C237" s="198" t="s">
        <v>1732</v>
      </c>
      <c r="D237" s="64" t="s">
        <v>6619</v>
      </c>
      <c r="E237" s="64" t="s">
        <v>3282</v>
      </c>
      <c r="F237" s="68" t="s">
        <v>3388</v>
      </c>
      <c r="G237" s="66" t="s">
        <v>6396</v>
      </c>
      <c r="H237" s="64" t="s">
        <v>3563</v>
      </c>
      <c r="I237" s="67">
        <v>97.7</v>
      </c>
      <c r="J237" s="69"/>
      <c r="K237" s="44" t="s">
        <v>3603</v>
      </c>
      <c r="L237" s="51"/>
      <c r="M237" s="64" t="s">
        <v>3686</v>
      </c>
      <c r="N237" s="231" t="s">
        <v>4904</v>
      </c>
      <c r="O237" s="44">
        <v>0.01</v>
      </c>
      <c r="P237" s="130">
        <v>0.01</v>
      </c>
      <c r="Q237" s="33" t="s">
        <v>103</v>
      </c>
      <c r="R237" s="35"/>
    </row>
    <row r="238" spans="1:18" ht="69">
      <c r="A238" s="22">
        <f t="shared" si="6"/>
        <v>184</v>
      </c>
      <c r="B238" s="63" t="s">
        <v>164</v>
      </c>
      <c r="C238" s="198" t="s">
        <v>1733</v>
      </c>
      <c r="D238" s="64" t="s">
        <v>6619</v>
      </c>
      <c r="E238" s="64" t="s">
        <v>3283</v>
      </c>
      <c r="F238" s="68" t="s">
        <v>3399</v>
      </c>
      <c r="G238" s="66" t="s">
        <v>6397</v>
      </c>
      <c r="H238" s="64" t="s">
        <v>3564</v>
      </c>
      <c r="I238" s="67">
        <v>2.7</v>
      </c>
      <c r="J238" s="69"/>
      <c r="K238" s="44" t="s">
        <v>3603</v>
      </c>
      <c r="L238" s="51"/>
      <c r="M238" s="64" t="s">
        <v>3687</v>
      </c>
      <c r="N238" s="231" t="s">
        <v>4905</v>
      </c>
      <c r="O238" s="44">
        <v>16642.13</v>
      </c>
      <c r="P238" s="130">
        <v>8526.4599999999991</v>
      </c>
      <c r="Q238" s="33" t="s">
        <v>103</v>
      </c>
      <c r="R238" s="35"/>
    </row>
    <row r="239" spans="1:18" ht="55.2">
      <c r="A239" s="22">
        <f t="shared" si="6"/>
        <v>185</v>
      </c>
      <c r="B239" s="63" t="s">
        <v>165</v>
      </c>
      <c r="C239" s="198" t="s">
        <v>1734</v>
      </c>
      <c r="D239" s="64" t="s">
        <v>6619</v>
      </c>
      <c r="E239" s="64" t="s">
        <v>3284</v>
      </c>
      <c r="F239" s="68" t="s">
        <v>3397</v>
      </c>
      <c r="G239" s="66" t="s">
        <v>6398</v>
      </c>
      <c r="H239" s="64" t="s">
        <v>3565</v>
      </c>
      <c r="I239" s="67">
        <v>14</v>
      </c>
      <c r="J239" s="69"/>
      <c r="K239" s="44" t="s">
        <v>3603</v>
      </c>
      <c r="L239" s="51"/>
      <c r="M239" s="64" t="s">
        <v>3688</v>
      </c>
      <c r="N239" s="231" t="s">
        <v>4906</v>
      </c>
      <c r="O239" s="44">
        <v>0.01</v>
      </c>
      <c r="P239" s="130">
        <v>0.01</v>
      </c>
      <c r="Q239" s="33" t="s">
        <v>103</v>
      </c>
      <c r="R239" s="35"/>
    </row>
    <row r="240" spans="1:18" ht="55.2">
      <c r="A240" s="22">
        <f t="shared" si="6"/>
        <v>186</v>
      </c>
      <c r="B240" s="63" t="s">
        <v>166</v>
      </c>
      <c r="C240" s="198" t="s">
        <v>1735</v>
      </c>
      <c r="D240" s="64" t="s">
        <v>6619</v>
      </c>
      <c r="E240" s="64" t="s">
        <v>3285</v>
      </c>
      <c r="F240" s="68" t="s">
        <v>3398</v>
      </c>
      <c r="G240" s="66" t="s">
        <v>6399</v>
      </c>
      <c r="H240" s="64" t="s">
        <v>3566</v>
      </c>
      <c r="I240" s="67">
        <v>6.6</v>
      </c>
      <c r="J240" s="69"/>
      <c r="K240" s="44" t="s">
        <v>3603</v>
      </c>
      <c r="L240" s="51"/>
      <c r="M240" s="64" t="s">
        <v>3689</v>
      </c>
      <c r="N240" s="231" t="s">
        <v>4907</v>
      </c>
      <c r="O240" s="44">
        <v>5507.34</v>
      </c>
      <c r="P240" s="130">
        <v>3353.68</v>
      </c>
      <c r="Q240" s="33" t="s">
        <v>103</v>
      </c>
      <c r="R240" s="35"/>
    </row>
    <row r="241" spans="1:18" ht="69">
      <c r="A241" s="22">
        <f t="shared" si="6"/>
        <v>187</v>
      </c>
      <c r="B241" s="63" t="s">
        <v>167</v>
      </c>
      <c r="C241" s="198" t="s">
        <v>1736</v>
      </c>
      <c r="D241" s="64" t="s">
        <v>6619</v>
      </c>
      <c r="E241" s="64" t="s">
        <v>3286</v>
      </c>
      <c r="F241" s="68" t="s">
        <v>3388</v>
      </c>
      <c r="G241" s="66" t="s">
        <v>6400</v>
      </c>
      <c r="H241" s="64" t="s">
        <v>3567</v>
      </c>
      <c r="I241" s="67">
        <v>36.700000000000003</v>
      </c>
      <c r="J241" s="69"/>
      <c r="K241" s="44" t="s">
        <v>3603</v>
      </c>
      <c r="L241" s="51"/>
      <c r="M241" s="64" t="s">
        <v>3690</v>
      </c>
      <c r="N241" s="231" t="s">
        <v>4908</v>
      </c>
      <c r="O241" s="44">
        <v>1338.96</v>
      </c>
      <c r="P241" s="130">
        <v>506.18</v>
      </c>
      <c r="Q241" s="33" t="s">
        <v>103</v>
      </c>
      <c r="R241" s="35"/>
    </row>
    <row r="242" spans="1:18" ht="96.6">
      <c r="A242" s="22">
        <f t="shared" si="6"/>
        <v>188</v>
      </c>
      <c r="B242" s="63" t="s">
        <v>168</v>
      </c>
      <c r="C242" s="198" t="s">
        <v>1737</v>
      </c>
      <c r="D242" s="64" t="s">
        <v>6619</v>
      </c>
      <c r="E242" s="64" t="s">
        <v>3287</v>
      </c>
      <c r="F242" s="68" t="s">
        <v>3377</v>
      </c>
      <c r="G242" s="66" t="s">
        <v>6401</v>
      </c>
      <c r="H242" s="64" t="s">
        <v>3568</v>
      </c>
      <c r="I242" s="67">
        <v>126.1</v>
      </c>
      <c r="J242" s="69"/>
      <c r="K242" s="44" t="s">
        <v>3603</v>
      </c>
      <c r="L242" s="51"/>
      <c r="M242" s="64" t="s">
        <v>3691</v>
      </c>
      <c r="N242" s="231" t="s">
        <v>4909</v>
      </c>
      <c r="O242" s="44">
        <v>3517.52</v>
      </c>
      <c r="P242" s="130">
        <v>2726.15</v>
      </c>
      <c r="Q242" s="33" t="s">
        <v>103</v>
      </c>
      <c r="R242" s="35"/>
    </row>
    <row r="243" spans="1:18" ht="55.2">
      <c r="A243" s="22">
        <f t="shared" si="6"/>
        <v>189</v>
      </c>
      <c r="B243" s="63" t="s">
        <v>169</v>
      </c>
      <c r="C243" s="198" t="s">
        <v>1738</v>
      </c>
      <c r="D243" s="64" t="s">
        <v>6619</v>
      </c>
      <c r="E243" s="64" t="s">
        <v>3288</v>
      </c>
      <c r="F243" s="68" t="s">
        <v>3390</v>
      </c>
      <c r="G243" s="66" t="s">
        <v>6402</v>
      </c>
      <c r="H243" s="64" t="s">
        <v>3569</v>
      </c>
      <c r="I243" s="67">
        <v>12.5</v>
      </c>
      <c r="J243" s="69"/>
      <c r="K243" s="44" t="s">
        <v>3603</v>
      </c>
      <c r="L243" s="51"/>
      <c r="M243" s="64" t="s">
        <v>3692</v>
      </c>
      <c r="N243" s="231" t="s">
        <v>4910</v>
      </c>
      <c r="O243" s="44">
        <v>2135.87</v>
      </c>
      <c r="P243" s="130">
        <v>655.53</v>
      </c>
      <c r="Q243" s="33" t="s">
        <v>103</v>
      </c>
      <c r="R243" s="35"/>
    </row>
    <row r="244" spans="1:18" ht="96.6">
      <c r="A244" s="22">
        <f t="shared" si="6"/>
        <v>190</v>
      </c>
      <c r="B244" s="63" t="s">
        <v>170</v>
      </c>
      <c r="C244" s="198" t="s">
        <v>1739</v>
      </c>
      <c r="D244" s="64" t="s">
        <v>6619</v>
      </c>
      <c r="E244" s="64" t="s">
        <v>3289</v>
      </c>
      <c r="F244" s="116" t="s">
        <v>3377</v>
      </c>
      <c r="G244" s="66" t="s">
        <v>6403</v>
      </c>
      <c r="H244" s="64" t="s">
        <v>3570</v>
      </c>
      <c r="I244" s="67">
        <v>60.3</v>
      </c>
      <c r="J244" s="69"/>
      <c r="K244" s="44" t="s">
        <v>3603</v>
      </c>
      <c r="L244" s="51"/>
      <c r="M244" s="64" t="s">
        <v>3693</v>
      </c>
      <c r="N244" s="231" t="s">
        <v>4911</v>
      </c>
      <c r="O244" s="44">
        <v>9680.9599999999991</v>
      </c>
      <c r="P244" s="130">
        <v>7502.77</v>
      </c>
      <c r="Q244" s="33" t="s">
        <v>103</v>
      </c>
      <c r="R244" s="35"/>
    </row>
    <row r="245" spans="1:18" ht="82.8">
      <c r="A245" s="22">
        <f t="shared" si="6"/>
        <v>191</v>
      </c>
      <c r="B245" s="63" t="s">
        <v>171</v>
      </c>
      <c r="C245" s="198" t="s">
        <v>1740</v>
      </c>
      <c r="D245" s="64" t="s">
        <v>6619</v>
      </c>
      <c r="E245" s="64" t="s">
        <v>3290</v>
      </c>
      <c r="F245" s="116">
        <v>2012</v>
      </c>
      <c r="G245" s="67"/>
      <c r="H245" s="67"/>
      <c r="I245" s="67">
        <v>11.2</v>
      </c>
      <c r="J245" s="69"/>
      <c r="K245" s="44"/>
      <c r="L245" s="51"/>
      <c r="M245" s="64">
        <v>120003133</v>
      </c>
      <c r="N245" s="239" t="s">
        <v>4912</v>
      </c>
      <c r="O245" s="44">
        <v>566483.88</v>
      </c>
      <c r="P245" s="130">
        <v>427753.3</v>
      </c>
      <c r="Q245" s="33" t="s">
        <v>103</v>
      </c>
      <c r="R245" s="35"/>
    </row>
    <row r="246" spans="1:18" ht="87" thickBot="1">
      <c r="A246" s="28">
        <f t="shared" si="6"/>
        <v>192</v>
      </c>
      <c r="B246" s="117" t="s">
        <v>172</v>
      </c>
      <c r="C246" s="210" t="s">
        <v>1741</v>
      </c>
      <c r="D246" s="71" t="s">
        <v>6620</v>
      </c>
      <c r="E246" s="119" t="s">
        <v>3291</v>
      </c>
      <c r="F246" s="85">
        <v>44469</v>
      </c>
      <c r="G246" s="71" t="s">
        <v>6636</v>
      </c>
      <c r="H246" s="71" t="s">
        <v>3571</v>
      </c>
      <c r="I246" s="120">
        <v>7.3</v>
      </c>
      <c r="J246" s="75"/>
      <c r="K246" s="45"/>
      <c r="L246" s="52"/>
      <c r="M246" s="117" t="s">
        <v>3694</v>
      </c>
      <c r="N246" s="232" t="s">
        <v>4913</v>
      </c>
      <c r="O246" s="45">
        <v>1501362.36</v>
      </c>
      <c r="P246" s="130">
        <v>1407527.16</v>
      </c>
      <c r="Q246" s="36" t="s">
        <v>103</v>
      </c>
      <c r="R246" s="37"/>
    </row>
    <row r="247" spans="1:18">
      <c r="A247" s="29"/>
      <c r="B247" s="76"/>
      <c r="C247" s="197" t="s">
        <v>1742</v>
      </c>
      <c r="D247" s="57"/>
      <c r="E247" s="57"/>
      <c r="F247" s="78"/>
      <c r="G247" s="59"/>
      <c r="H247" s="57"/>
      <c r="I247" s="60"/>
      <c r="J247" s="77"/>
      <c r="K247" s="114"/>
      <c r="L247" s="61"/>
      <c r="M247" s="76"/>
      <c r="N247" s="233"/>
      <c r="O247" s="43"/>
      <c r="P247" s="130"/>
      <c r="Q247" s="31"/>
      <c r="R247" s="38"/>
    </row>
    <row r="248" spans="1:18" ht="27.6">
      <c r="A248" s="22">
        <f>A246+1</f>
        <v>193</v>
      </c>
      <c r="B248" s="63">
        <v>23388</v>
      </c>
      <c r="C248" s="198" t="s">
        <v>1743</v>
      </c>
      <c r="D248" s="64" t="s">
        <v>6619</v>
      </c>
      <c r="E248" s="64" t="s">
        <v>3292</v>
      </c>
      <c r="F248" s="68"/>
      <c r="G248" s="66"/>
      <c r="H248" s="64"/>
      <c r="I248" s="67"/>
      <c r="J248" s="69"/>
      <c r="K248" s="44" t="s">
        <v>3603</v>
      </c>
      <c r="L248" s="51"/>
      <c r="M248" s="64"/>
      <c r="N248" s="231" t="s">
        <v>4914</v>
      </c>
      <c r="O248" s="44">
        <v>908760.54</v>
      </c>
      <c r="P248" s="130">
        <v>533139.64</v>
      </c>
      <c r="Q248" s="33" t="s">
        <v>103</v>
      </c>
      <c r="R248" s="35"/>
    </row>
    <row r="249" spans="1:18" ht="55.2">
      <c r="A249" s="22">
        <f t="shared" ref="A249:A259" si="7">A248+1</f>
        <v>194</v>
      </c>
      <c r="B249" s="63" t="s">
        <v>173</v>
      </c>
      <c r="C249" s="198" t="s">
        <v>1744</v>
      </c>
      <c r="D249" s="64" t="s">
        <v>6619</v>
      </c>
      <c r="E249" s="64" t="s">
        <v>3293</v>
      </c>
      <c r="F249" s="68" t="s">
        <v>3374</v>
      </c>
      <c r="G249" s="66" t="s">
        <v>6404</v>
      </c>
      <c r="H249" s="64" t="s">
        <v>3572</v>
      </c>
      <c r="I249" s="67">
        <v>22.1</v>
      </c>
      <c r="J249" s="69"/>
      <c r="K249" s="44" t="s">
        <v>3603</v>
      </c>
      <c r="L249" s="51"/>
      <c r="M249" s="64">
        <v>120001751</v>
      </c>
      <c r="N249" s="231" t="s">
        <v>4915</v>
      </c>
      <c r="O249" s="44">
        <v>0.01</v>
      </c>
      <c r="P249" s="130">
        <v>0.01</v>
      </c>
      <c r="Q249" s="33" t="s">
        <v>103</v>
      </c>
      <c r="R249" s="35"/>
    </row>
    <row r="250" spans="1:18" ht="55.2">
      <c r="A250" s="22">
        <f t="shared" si="7"/>
        <v>195</v>
      </c>
      <c r="B250" s="63" t="s">
        <v>174</v>
      </c>
      <c r="C250" s="198" t="s">
        <v>1745</v>
      </c>
      <c r="D250" s="64" t="s">
        <v>6619</v>
      </c>
      <c r="E250" s="262" t="s">
        <v>3293</v>
      </c>
      <c r="F250" s="68" t="s">
        <v>3374</v>
      </c>
      <c r="G250" s="66" t="s">
        <v>6405</v>
      </c>
      <c r="H250" s="64" t="s">
        <v>3573</v>
      </c>
      <c r="I250" s="67">
        <v>21.6</v>
      </c>
      <c r="J250" s="69"/>
      <c r="K250" s="44" t="s">
        <v>3603</v>
      </c>
      <c r="L250" s="51"/>
      <c r="M250" s="64">
        <v>120001753</v>
      </c>
      <c r="N250" s="231" t="s">
        <v>4915</v>
      </c>
      <c r="O250" s="44">
        <v>0.01</v>
      </c>
      <c r="P250" s="130">
        <v>0.01</v>
      </c>
      <c r="Q250" s="33" t="s">
        <v>103</v>
      </c>
      <c r="R250" s="35"/>
    </row>
    <row r="251" spans="1:18" ht="55.2">
      <c r="A251" s="22">
        <f t="shared" si="7"/>
        <v>196</v>
      </c>
      <c r="B251" s="63" t="s">
        <v>175</v>
      </c>
      <c r="C251" s="198" t="s">
        <v>1746</v>
      </c>
      <c r="D251" s="64" t="s">
        <v>6619</v>
      </c>
      <c r="E251" s="64" t="s">
        <v>3293</v>
      </c>
      <c r="F251" s="68" t="s">
        <v>3374</v>
      </c>
      <c r="G251" s="66" t="s">
        <v>6406</v>
      </c>
      <c r="H251" s="64" t="s">
        <v>3574</v>
      </c>
      <c r="I251" s="67">
        <v>21.6</v>
      </c>
      <c r="J251" s="69"/>
      <c r="K251" s="44" t="s">
        <v>3603</v>
      </c>
      <c r="L251" s="51"/>
      <c r="M251" s="64">
        <v>120001752</v>
      </c>
      <c r="N251" s="231" t="s">
        <v>4915</v>
      </c>
      <c r="O251" s="44">
        <v>0.01</v>
      </c>
      <c r="P251" s="130">
        <v>0.01</v>
      </c>
      <c r="Q251" s="33" t="s">
        <v>103</v>
      </c>
      <c r="R251" s="35"/>
    </row>
    <row r="252" spans="1:18" ht="55.2">
      <c r="A252" s="22">
        <f t="shared" si="7"/>
        <v>197</v>
      </c>
      <c r="B252" s="63" t="s">
        <v>176</v>
      </c>
      <c r="C252" s="198" t="s">
        <v>1747</v>
      </c>
      <c r="D252" s="64" t="s">
        <v>6619</v>
      </c>
      <c r="E252" s="64" t="s">
        <v>3293</v>
      </c>
      <c r="F252" s="68" t="s">
        <v>3374</v>
      </c>
      <c r="G252" s="66" t="s">
        <v>6407</v>
      </c>
      <c r="H252" s="64" t="s">
        <v>3575</v>
      </c>
      <c r="I252" s="67">
        <v>22.1</v>
      </c>
      <c r="J252" s="69"/>
      <c r="K252" s="44" t="s">
        <v>3603</v>
      </c>
      <c r="L252" s="51"/>
      <c r="M252" s="64">
        <v>120001750</v>
      </c>
      <c r="N252" s="231" t="s">
        <v>4915</v>
      </c>
      <c r="O252" s="44">
        <v>0.01</v>
      </c>
      <c r="P252" s="130">
        <v>0.01</v>
      </c>
      <c r="Q252" s="33" t="s">
        <v>103</v>
      </c>
      <c r="R252" s="35"/>
    </row>
    <row r="253" spans="1:18" ht="57.6">
      <c r="A253" s="22">
        <f t="shared" si="7"/>
        <v>198</v>
      </c>
      <c r="B253" s="63">
        <v>23385</v>
      </c>
      <c r="C253" s="198" t="s">
        <v>1748</v>
      </c>
      <c r="D253" s="64" t="s">
        <v>6619</v>
      </c>
      <c r="E253" s="64" t="s">
        <v>6633</v>
      </c>
      <c r="F253" s="65">
        <v>43039</v>
      </c>
      <c r="G253" s="66" t="s">
        <v>6408</v>
      </c>
      <c r="H253" s="64" t="s">
        <v>3576</v>
      </c>
      <c r="I253" s="67"/>
      <c r="J253" s="69"/>
      <c r="K253" s="44" t="s">
        <v>3603</v>
      </c>
      <c r="L253" s="51"/>
      <c r="M253" s="64">
        <v>120003043</v>
      </c>
      <c r="N253" s="231" t="s">
        <v>4916</v>
      </c>
      <c r="O253" s="44">
        <v>1030126.63</v>
      </c>
      <c r="P253" s="130">
        <v>604341.01</v>
      </c>
      <c r="Q253" s="33" t="s">
        <v>103</v>
      </c>
      <c r="R253" s="35"/>
    </row>
    <row r="254" spans="1:18" ht="82.8">
      <c r="A254" s="22">
        <f t="shared" si="7"/>
        <v>199</v>
      </c>
      <c r="B254" s="63" t="s">
        <v>177</v>
      </c>
      <c r="C254" s="198" t="s">
        <v>1749</v>
      </c>
      <c r="D254" s="64" t="s">
        <v>6619</v>
      </c>
      <c r="E254" s="64" t="s">
        <v>3294</v>
      </c>
      <c r="F254" s="65">
        <v>43039</v>
      </c>
      <c r="G254" s="66" t="s">
        <v>6409</v>
      </c>
      <c r="H254" s="64" t="s">
        <v>3577</v>
      </c>
      <c r="I254" s="67"/>
      <c r="J254" s="69"/>
      <c r="K254" s="44" t="s">
        <v>3603</v>
      </c>
      <c r="L254" s="51"/>
      <c r="M254" s="64" t="s">
        <v>3695</v>
      </c>
      <c r="N254" s="231" t="s">
        <v>4917</v>
      </c>
      <c r="O254" s="44">
        <v>1030126.63</v>
      </c>
      <c r="P254" s="130">
        <v>604341.01</v>
      </c>
      <c r="Q254" s="33" t="s">
        <v>103</v>
      </c>
      <c r="R254" s="35"/>
    </row>
    <row r="255" spans="1:18" ht="69">
      <c r="A255" s="22">
        <f t="shared" si="7"/>
        <v>200</v>
      </c>
      <c r="B255" s="63" t="s">
        <v>178</v>
      </c>
      <c r="C255" s="198" t="s">
        <v>1750</v>
      </c>
      <c r="D255" s="64" t="s">
        <v>6619</v>
      </c>
      <c r="E255" s="64" t="s">
        <v>3294</v>
      </c>
      <c r="F255" s="65">
        <v>43039</v>
      </c>
      <c r="G255" s="66" t="s">
        <v>6410</v>
      </c>
      <c r="H255" s="64" t="s">
        <v>3578</v>
      </c>
      <c r="I255" s="67"/>
      <c r="J255" s="69"/>
      <c r="K255" s="44" t="s">
        <v>3603</v>
      </c>
      <c r="L255" s="51"/>
      <c r="M255" s="64" t="s">
        <v>3696</v>
      </c>
      <c r="N255" s="231" t="s">
        <v>4918</v>
      </c>
      <c r="O255" s="44">
        <v>1030126.63</v>
      </c>
      <c r="P255" s="130">
        <v>604341.01</v>
      </c>
      <c r="Q255" s="33" t="s">
        <v>103</v>
      </c>
      <c r="R255" s="35"/>
    </row>
    <row r="256" spans="1:18" ht="28.8">
      <c r="A256" s="22">
        <f t="shared" si="7"/>
        <v>201</v>
      </c>
      <c r="B256" s="63" t="s">
        <v>179</v>
      </c>
      <c r="C256" s="198" t="s">
        <v>1751</v>
      </c>
      <c r="D256" s="64" t="s">
        <v>6619</v>
      </c>
      <c r="E256" s="64" t="s">
        <v>3295</v>
      </c>
      <c r="F256" s="65">
        <v>37103</v>
      </c>
      <c r="G256" s="66"/>
      <c r="H256" s="64"/>
      <c r="I256" s="67"/>
      <c r="J256" s="69"/>
      <c r="K256" s="44" t="s">
        <v>3603</v>
      </c>
      <c r="L256" s="51"/>
      <c r="M256" s="64" t="s">
        <v>3697</v>
      </c>
      <c r="N256" s="231" t="s">
        <v>4919</v>
      </c>
      <c r="O256" s="44">
        <v>158265.76999999999</v>
      </c>
      <c r="P256" s="130">
        <v>126370.31</v>
      </c>
      <c r="Q256" s="33" t="s">
        <v>103</v>
      </c>
      <c r="R256" s="35"/>
    </row>
    <row r="257" spans="1:18" ht="28.8">
      <c r="A257" s="22">
        <f t="shared" si="7"/>
        <v>202</v>
      </c>
      <c r="B257" s="63" t="s">
        <v>180</v>
      </c>
      <c r="C257" s="198" t="s">
        <v>1752</v>
      </c>
      <c r="D257" s="64" t="s">
        <v>6619</v>
      </c>
      <c r="E257" s="64" t="s">
        <v>3296</v>
      </c>
      <c r="F257" s="65">
        <v>34700</v>
      </c>
      <c r="G257" s="66"/>
      <c r="H257" s="64"/>
      <c r="I257" s="67"/>
      <c r="J257" s="69"/>
      <c r="K257" s="44" t="s">
        <v>3603</v>
      </c>
      <c r="L257" s="51"/>
      <c r="M257" s="64" t="s">
        <v>3698</v>
      </c>
      <c r="N257" s="231" t="s">
        <v>4919</v>
      </c>
      <c r="O257" s="44">
        <v>224683.88</v>
      </c>
      <c r="P257" s="130">
        <v>122672.07</v>
      </c>
      <c r="Q257" s="33" t="s">
        <v>103</v>
      </c>
      <c r="R257" s="35"/>
    </row>
    <row r="258" spans="1:18" ht="43.2">
      <c r="A258" s="22">
        <f t="shared" si="7"/>
        <v>203</v>
      </c>
      <c r="B258" s="63">
        <v>30406</v>
      </c>
      <c r="C258" s="198" t="s">
        <v>1753</v>
      </c>
      <c r="D258" s="64" t="s">
        <v>6619</v>
      </c>
      <c r="E258" s="64" t="s">
        <v>3297</v>
      </c>
      <c r="F258" s="68" t="s">
        <v>3400</v>
      </c>
      <c r="G258" s="66" t="s">
        <v>6411</v>
      </c>
      <c r="H258" s="64" t="s">
        <v>3579</v>
      </c>
      <c r="I258" s="67"/>
      <c r="J258" s="69"/>
      <c r="K258" s="44" t="s">
        <v>3603</v>
      </c>
      <c r="L258" s="51"/>
      <c r="M258" s="64" t="s">
        <v>3699</v>
      </c>
      <c r="N258" s="231" t="s">
        <v>4920</v>
      </c>
      <c r="O258" s="44">
        <v>0.01</v>
      </c>
      <c r="P258" s="130">
        <v>0.01</v>
      </c>
      <c r="Q258" s="33" t="s">
        <v>103</v>
      </c>
      <c r="R258" s="35"/>
    </row>
    <row r="259" spans="1:18" ht="43.8" thickBot="1">
      <c r="A259" s="28">
        <f t="shared" si="7"/>
        <v>204</v>
      </c>
      <c r="B259" s="70">
        <v>20003</v>
      </c>
      <c r="C259" s="199" t="s">
        <v>1754</v>
      </c>
      <c r="D259" s="71" t="s">
        <v>6619</v>
      </c>
      <c r="E259" s="71" t="s">
        <v>6634</v>
      </c>
      <c r="F259" s="72" t="s">
        <v>3374</v>
      </c>
      <c r="G259" s="73" t="s">
        <v>6412</v>
      </c>
      <c r="H259" s="71" t="s">
        <v>3580</v>
      </c>
      <c r="I259" s="74">
        <v>18.899999999999999</v>
      </c>
      <c r="J259" s="75"/>
      <c r="K259" s="45" t="s">
        <v>3603</v>
      </c>
      <c r="L259" s="52"/>
      <c r="M259" s="71">
        <v>120001695</v>
      </c>
      <c r="N259" s="232" t="s">
        <v>4921</v>
      </c>
      <c r="O259" s="45">
        <v>37975.480000000003</v>
      </c>
      <c r="P259" s="130">
        <v>10451.879999999999</v>
      </c>
      <c r="Q259" s="36" t="s">
        <v>103</v>
      </c>
      <c r="R259" s="37"/>
    </row>
    <row r="260" spans="1:18" ht="43.2">
      <c r="A260" s="27"/>
      <c r="B260" s="88"/>
      <c r="C260" s="202" t="s">
        <v>1755</v>
      </c>
      <c r="D260" s="90"/>
      <c r="E260" s="90"/>
      <c r="F260" s="91"/>
      <c r="G260" s="92"/>
      <c r="H260" s="90"/>
      <c r="I260" s="105"/>
      <c r="J260" s="89"/>
      <c r="K260" s="121"/>
      <c r="L260" s="94"/>
      <c r="M260" s="88"/>
      <c r="N260" s="235"/>
      <c r="O260" s="46"/>
      <c r="P260" s="130"/>
      <c r="Q260" s="39"/>
      <c r="R260" s="40"/>
    </row>
    <row r="261" spans="1:18" ht="72">
      <c r="A261" s="22">
        <f>A259+1</f>
        <v>205</v>
      </c>
      <c r="B261" s="63">
        <v>20770</v>
      </c>
      <c r="C261" s="198" t="s">
        <v>1756</v>
      </c>
      <c r="D261" s="64" t="s">
        <v>6619</v>
      </c>
      <c r="E261" s="64" t="s">
        <v>3298</v>
      </c>
      <c r="F261" s="68" t="s">
        <v>3401</v>
      </c>
      <c r="G261" s="66" t="s">
        <v>6413</v>
      </c>
      <c r="H261" s="64" t="s">
        <v>3581</v>
      </c>
      <c r="I261" s="67">
        <v>1260</v>
      </c>
      <c r="J261" s="69"/>
      <c r="K261" s="44" t="s">
        <v>3603</v>
      </c>
      <c r="L261" s="51"/>
      <c r="M261" s="64">
        <v>120001363</v>
      </c>
      <c r="N261" s="231" t="s">
        <v>4922</v>
      </c>
      <c r="O261" s="44">
        <v>173509300</v>
      </c>
      <c r="P261" s="130">
        <v>150615711.69999999</v>
      </c>
      <c r="Q261" s="33" t="s">
        <v>103</v>
      </c>
      <c r="R261" s="35"/>
    </row>
    <row r="262" spans="1:18" ht="69">
      <c r="A262" s="22">
        <f>A261+1</f>
        <v>206</v>
      </c>
      <c r="B262" s="63" t="s">
        <v>181</v>
      </c>
      <c r="C262" s="198" t="s">
        <v>1757</v>
      </c>
      <c r="D262" s="64" t="s">
        <v>6619</v>
      </c>
      <c r="E262" s="64" t="s">
        <v>3299</v>
      </c>
      <c r="F262" s="68" t="s">
        <v>3402</v>
      </c>
      <c r="G262" s="66" t="s">
        <v>6414</v>
      </c>
      <c r="H262" s="64" t="s">
        <v>3582</v>
      </c>
      <c r="I262" s="67">
        <v>516.1</v>
      </c>
      <c r="J262" s="69"/>
      <c r="K262" s="44" t="s">
        <v>3603</v>
      </c>
      <c r="L262" s="51"/>
      <c r="M262" s="64" t="s">
        <v>3700</v>
      </c>
      <c r="N262" s="231" t="s">
        <v>4923</v>
      </c>
      <c r="O262" s="44">
        <v>0.01</v>
      </c>
      <c r="P262" s="130">
        <v>0.01</v>
      </c>
      <c r="Q262" s="33" t="s">
        <v>103</v>
      </c>
      <c r="R262" s="35"/>
    </row>
    <row r="263" spans="1:18" ht="28.8">
      <c r="A263" s="22">
        <f>A262+1</f>
        <v>207</v>
      </c>
      <c r="B263" s="63" t="s">
        <v>182</v>
      </c>
      <c r="C263" s="198" t="s">
        <v>1758</v>
      </c>
      <c r="D263" s="64" t="s">
        <v>6619</v>
      </c>
      <c r="E263" s="64" t="s">
        <v>3299</v>
      </c>
      <c r="F263" s="68" t="s">
        <v>3402</v>
      </c>
      <c r="G263" s="66"/>
      <c r="H263" s="64"/>
      <c r="I263" s="67"/>
      <c r="J263" s="69"/>
      <c r="K263" s="44" t="s">
        <v>3603</v>
      </c>
      <c r="L263" s="51"/>
      <c r="M263" s="64">
        <v>120001759</v>
      </c>
      <c r="N263" s="231" t="s">
        <v>4924</v>
      </c>
      <c r="O263" s="44">
        <v>0.01</v>
      </c>
      <c r="P263" s="130">
        <v>0.01</v>
      </c>
      <c r="Q263" s="33" t="s">
        <v>103</v>
      </c>
      <c r="R263" s="35"/>
    </row>
    <row r="264" spans="1:18" ht="28.8">
      <c r="A264" s="22">
        <f>A263+1</f>
        <v>208</v>
      </c>
      <c r="B264" s="63" t="s">
        <v>183</v>
      </c>
      <c r="C264" s="198" t="s">
        <v>1759</v>
      </c>
      <c r="D264" s="64" t="s">
        <v>6619</v>
      </c>
      <c r="E264" s="64" t="s">
        <v>3299</v>
      </c>
      <c r="F264" s="68" t="s">
        <v>3402</v>
      </c>
      <c r="G264" s="66"/>
      <c r="H264" s="64"/>
      <c r="I264" s="67"/>
      <c r="J264" s="69"/>
      <c r="K264" s="44" t="s">
        <v>3603</v>
      </c>
      <c r="L264" s="51"/>
      <c r="M264" s="64">
        <v>120001760</v>
      </c>
      <c r="N264" s="231" t="s">
        <v>4925</v>
      </c>
      <c r="O264" s="44">
        <v>0.01</v>
      </c>
      <c r="P264" s="130">
        <v>0.01</v>
      </c>
      <c r="Q264" s="33" t="s">
        <v>103</v>
      </c>
      <c r="R264" s="35"/>
    </row>
    <row r="265" spans="1:18" ht="28.8">
      <c r="A265" s="22">
        <f>A264+1</f>
        <v>209</v>
      </c>
      <c r="B265" s="63" t="s">
        <v>184</v>
      </c>
      <c r="C265" s="198" t="s">
        <v>1760</v>
      </c>
      <c r="D265" s="64" t="s">
        <v>6619</v>
      </c>
      <c r="E265" s="64" t="s">
        <v>3299</v>
      </c>
      <c r="F265" s="68" t="s">
        <v>3403</v>
      </c>
      <c r="G265" s="66"/>
      <c r="H265" s="64"/>
      <c r="I265" s="67">
        <v>17.3</v>
      </c>
      <c r="J265" s="69"/>
      <c r="K265" s="44" t="s">
        <v>3603</v>
      </c>
      <c r="L265" s="51"/>
      <c r="M265" s="64" t="s">
        <v>3701</v>
      </c>
      <c r="N265" s="231" t="s">
        <v>4926</v>
      </c>
      <c r="O265" s="44">
        <v>0.01</v>
      </c>
      <c r="P265" s="130">
        <v>0.01</v>
      </c>
      <c r="Q265" s="33" t="s">
        <v>103</v>
      </c>
      <c r="R265" s="35"/>
    </row>
    <row r="266" spans="1:18" ht="28.8">
      <c r="A266" s="22">
        <f>A265+1</f>
        <v>210</v>
      </c>
      <c r="B266" s="63" t="s">
        <v>185</v>
      </c>
      <c r="C266" s="198" t="s">
        <v>1761</v>
      </c>
      <c r="D266" s="64" t="s">
        <v>6619</v>
      </c>
      <c r="E266" s="64" t="s">
        <v>3299</v>
      </c>
      <c r="F266" s="68" t="s">
        <v>3404</v>
      </c>
      <c r="G266" s="66"/>
      <c r="H266" s="64"/>
      <c r="I266" s="67">
        <v>15.9</v>
      </c>
      <c r="J266" s="69"/>
      <c r="K266" s="44" t="s">
        <v>3603</v>
      </c>
      <c r="L266" s="51"/>
      <c r="M266" s="64" t="s">
        <v>3702</v>
      </c>
      <c r="N266" s="231" t="s">
        <v>4927</v>
      </c>
      <c r="O266" s="44">
        <v>0.01</v>
      </c>
      <c r="P266" s="130">
        <v>0.01</v>
      </c>
      <c r="Q266" s="33" t="s">
        <v>103</v>
      </c>
      <c r="R266" s="35"/>
    </row>
    <row r="267" spans="1:18" ht="41.4">
      <c r="A267" s="22">
        <f t="shared" ref="A267:A277" si="8">A266+1</f>
        <v>211</v>
      </c>
      <c r="B267" s="63" t="s">
        <v>186</v>
      </c>
      <c r="C267" s="198" t="s">
        <v>1683</v>
      </c>
      <c r="D267" s="64" t="s">
        <v>6619</v>
      </c>
      <c r="E267" s="64" t="s">
        <v>3299</v>
      </c>
      <c r="F267" s="68" t="s">
        <v>3380</v>
      </c>
      <c r="G267" s="66" t="s">
        <v>6415</v>
      </c>
      <c r="H267" s="64" t="s">
        <v>3583</v>
      </c>
      <c r="I267" s="67">
        <v>1544</v>
      </c>
      <c r="J267" s="69"/>
      <c r="K267" s="44" t="s">
        <v>3603</v>
      </c>
      <c r="L267" s="51"/>
      <c r="M267" s="64" t="s">
        <v>3703</v>
      </c>
      <c r="N267" s="231" t="s">
        <v>4928</v>
      </c>
      <c r="O267" s="44">
        <v>0.01</v>
      </c>
      <c r="P267" s="130">
        <v>0.01</v>
      </c>
      <c r="Q267" s="33" t="s">
        <v>103</v>
      </c>
      <c r="R267" s="35"/>
    </row>
    <row r="268" spans="1:18" ht="28.8">
      <c r="A268" s="22">
        <f t="shared" si="8"/>
        <v>212</v>
      </c>
      <c r="B268" s="63" t="s">
        <v>187</v>
      </c>
      <c r="C268" s="198" t="s">
        <v>1762</v>
      </c>
      <c r="D268" s="64" t="s">
        <v>6619</v>
      </c>
      <c r="E268" s="64" t="s">
        <v>3298</v>
      </c>
      <c r="F268" s="68" t="s">
        <v>3405</v>
      </c>
      <c r="G268" s="66"/>
      <c r="H268" s="64"/>
      <c r="I268" s="51">
        <v>67.06</v>
      </c>
      <c r="J268" s="69"/>
      <c r="K268" s="44" t="s">
        <v>3603</v>
      </c>
      <c r="L268" s="51"/>
      <c r="M268" s="64"/>
      <c r="N268" s="231" t="s">
        <v>4929</v>
      </c>
      <c r="O268" s="44">
        <v>487618.36</v>
      </c>
      <c r="P268" s="130">
        <v>48761.68</v>
      </c>
      <c r="Q268" s="33" t="s">
        <v>103</v>
      </c>
      <c r="R268" s="35"/>
    </row>
    <row r="269" spans="1:18" ht="28.8">
      <c r="A269" s="22">
        <f t="shared" si="8"/>
        <v>213</v>
      </c>
      <c r="B269" s="63" t="s">
        <v>188</v>
      </c>
      <c r="C269" s="198" t="s">
        <v>1763</v>
      </c>
      <c r="D269" s="64" t="s">
        <v>6619</v>
      </c>
      <c r="E269" s="64" t="s">
        <v>3300</v>
      </c>
      <c r="F269" s="68" t="s">
        <v>3380</v>
      </c>
      <c r="G269" s="66"/>
      <c r="H269" s="64"/>
      <c r="I269" s="51">
        <v>489</v>
      </c>
      <c r="J269" s="69"/>
      <c r="K269" s="44" t="s">
        <v>3603</v>
      </c>
      <c r="L269" s="51"/>
      <c r="M269" s="64" t="s">
        <v>3704</v>
      </c>
      <c r="N269" s="231" t="s">
        <v>4930</v>
      </c>
      <c r="O269" s="44">
        <v>0.01</v>
      </c>
      <c r="P269" s="130">
        <v>0.01</v>
      </c>
      <c r="Q269" s="33" t="s">
        <v>103</v>
      </c>
      <c r="R269" s="35"/>
    </row>
    <row r="270" spans="1:18" ht="43.2">
      <c r="A270" s="22">
        <f t="shared" si="8"/>
        <v>214</v>
      </c>
      <c r="B270" s="63" t="s">
        <v>189</v>
      </c>
      <c r="C270" s="198" t="s">
        <v>1764</v>
      </c>
      <c r="D270" s="64" t="s">
        <v>6619</v>
      </c>
      <c r="E270" s="64" t="s">
        <v>3298</v>
      </c>
      <c r="F270" s="68" t="s">
        <v>3405</v>
      </c>
      <c r="G270" s="66"/>
      <c r="H270" s="64"/>
      <c r="I270" s="51">
        <v>71.5</v>
      </c>
      <c r="J270" s="69"/>
      <c r="K270" s="44" t="s">
        <v>3603</v>
      </c>
      <c r="L270" s="51"/>
      <c r="M270" s="64"/>
      <c r="N270" s="231" t="s">
        <v>4931</v>
      </c>
      <c r="O270" s="44">
        <v>135090.72</v>
      </c>
      <c r="P270" s="130">
        <v>13508.88</v>
      </c>
      <c r="Q270" s="33" t="s">
        <v>103</v>
      </c>
      <c r="R270" s="35"/>
    </row>
    <row r="271" spans="1:18" ht="28.8">
      <c r="A271" s="22">
        <f t="shared" si="8"/>
        <v>215</v>
      </c>
      <c r="B271" s="63" t="s">
        <v>190</v>
      </c>
      <c r="C271" s="198" t="s">
        <v>1765</v>
      </c>
      <c r="D271" s="64" t="s">
        <v>6619</v>
      </c>
      <c r="E271" s="64" t="s">
        <v>3299</v>
      </c>
      <c r="F271" s="68" t="s">
        <v>3397</v>
      </c>
      <c r="G271" s="66" t="s">
        <v>6416</v>
      </c>
      <c r="H271" s="64" t="s">
        <v>3584</v>
      </c>
      <c r="I271" s="67">
        <v>339.6</v>
      </c>
      <c r="J271" s="69"/>
      <c r="K271" s="44" t="s">
        <v>3603</v>
      </c>
      <c r="L271" s="51"/>
      <c r="M271" s="64">
        <v>120001745</v>
      </c>
      <c r="N271" s="231" t="s">
        <v>4932</v>
      </c>
      <c r="O271" s="44">
        <v>0.01</v>
      </c>
      <c r="P271" s="130">
        <v>0.01</v>
      </c>
      <c r="Q271" s="33" t="s">
        <v>103</v>
      </c>
      <c r="R271" s="35"/>
    </row>
    <row r="272" spans="1:18" ht="43.2">
      <c r="A272" s="22">
        <f t="shared" si="8"/>
        <v>216</v>
      </c>
      <c r="B272" s="63" t="s">
        <v>191</v>
      </c>
      <c r="C272" s="198" t="s">
        <v>1765</v>
      </c>
      <c r="D272" s="64" t="s">
        <v>6619</v>
      </c>
      <c r="E272" s="64" t="s">
        <v>3301</v>
      </c>
      <c r="F272" s="68" t="s">
        <v>3397</v>
      </c>
      <c r="G272" s="66" t="s">
        <v>6417</v>
      </c>
      <c r="H272" s="64" t="s">
        <v>3585</v>
      </c>
      <c r="I272" s="67">
        <v>339.6</v>
      </c>
      <c r="J272" s="69"/>
      <c r="K272" s="44" t="s">
        <v>3603</v>
      </c>
      <c r="L272" s="51"/>
      <c r="M272" s="64">
        <v>120001746</v>
      </c>
      <c r="N272" s="231" t="s">
        <v>4933</v>
      </c>
      <c r="O272" s="44">
        <v>0.01</v>
      </c>
      <c r="P272" s="130">
        <v>0.01</v>
      </c>
      <c r="Q272" s="33" t="s">
        <v>103</v>
      </c>
      <c r="R272" s="35"/>
    </row>
    <row r="273" spans="1:18" ht="28.8">
      <c r="A273" s="22">
        <f t="shared" si="8"/>
        <v>217</v>
      </c>
      <c r="B273" s="63" t="s">
        <v>192</v>
      </c>
      <c r="C273" s="198" t="s">
        <v>1766</v>
      </c>
      <c r="D273" s="64" t="s">
        <v>6619</v>
      </c>
      <c r="E273" s="64" t="s">
        <v>3299</v>
      </c>
      <c r="F273" s="68" t="s">
        <v>3406</v>
      </c>
      <c r="G273" s="66" t="s">
        <v>6418</v>
      </c>
      <c r="H273" s="64" t="s">
        <v>3586</v>
      </c>
      <c r="I273" s="67">
        <v>315.39999999999998</v>
      </c>
      <c r="J273" s="69"/>
      <c r="K273" s="44" t="s">
        <v>3603</v>
      </c>
      <c r="L273" s="51"/>
      <c r="M273" s="64">
        <v>120001748</v>
      </c>
      <c r="N273" s="231" t="s">
        <v>4934</v>
      </c>
      <c r="O273" s="44">
        <v>264917.59999999998</v>
      </c>
      <c r="P273" s="130">
        <v>160274.99</v>
      </c>
      <c r="Q273" s="33" t="s">
        <v>103</v>
      </c>
      <c r="R273" s="35"/>
    </row>
    <row r="274" spans="1:18" ht="28.8">
      <c r="A274" s="22">
        <f t="shared" si="8"/>
        <v>218</v>
      </c>
      <c r="B274" s="63" t="s">
        <v>193</v>
      </c>
      <c r="C274" s="198" t="s">
        <v>1767</v>
      </c>
      <c r="D274" s="64" t="s">
        <v>6619</v>
      </c>
      <c r="E274" s="64" t="s">
        <v>3299</v>
      </c>
      <c r="F274" s="68" t="s">
        <v>3402</v>
      </c>
      <c r="G274" s="66"/>
      <c r="H274" s="64"/>
      <c r="I274" s="67">
        <v>113</v>
      </c>
      <c r="J274" s="69"/>
      <c r="K274" s="44" t="s">
        <v>3603</v>
      </c>
      <c r="L274" s="51"/>
      <c r="M274" s="64">
        <v>120001757</v>
      </c>
      <c r="N274" s="231" t="s">
        <v>4935</v>
      </c>
      <c r="O274" s="44">
        <v>0.01</v>
      </c>
      <c r="P274" s="130">
        <v>0.01</v>
      </c>
      <c r="Q274" s="33" t="s">
        <v>103</v>
      </c>
      <c r="R274" s="35"/>
    </row>
    <row r="275" spans="1:18" ht="28.8">
      <c r="A275" s="22">
        <f t="shared" si="8"/>
        <v>219</v>
      </c>
      <c r="B275" s="63" t="s">
        <v>194</v>
      </c>
      <c r="C275" s="198" t="s">
        <v>1768</v>
      </c>
      <c r="D275" s="64" t="s">
        <v>6619</v>
      </c>
      <c r="E275" s="64" t="s">
        <v>6651</v>
      </c>
      <c r="F275" s="68" t="s">
        <v>3403</v>
      </c>
      <c r="G275" s="66"/>
      <c r="H275" s="64"/>
      <c r="I275" s="67">
        <v>7.2</v>
      </c>
      <c r="J275" s="69"/>
      <c r="K275" s="44" t="s">
        <v>3603</v>
      </c>
      <c r="L275" s="51"/>
      <c r="M275" s="64">
        <v>120001755</v>
      </c>
      <c r="N275" s="231" t="s">
        <v>4936</v>
      </c>
      <c r="O275" s="44">
        <v>0.01</v>
      </c>
      <c r="P275" s="130">
        <v>0.01</v>
      </c>
      <c r="Q275" s="33" t="s">
        <v>103</v>
      </c>
      <c r="R275" s="35"/>
    </row>
    <row r="276" spans="1:18" ht="43.2">
      <c r="A276" s="22">
        <f t="shared" si="8"/>
        <v>220</v>
      </c>
      <c r="B276" s="63" t="s">
        <v>195</v>
      </c>
      <c r="C276" s="198" t="s">
        <v>1769</v>
      </c>
      <c r="D276" s="64" t="s">
        <v>6619</v>
      </c>
      <c r="E276" s="84" t="s">
        <v>3303</v>
      </c>
      <c r="F276" s="68" t="s">
        <v>3406</v>
      </c>
      <c r="G276" s="66"/>
      <c r="H276" s="64"/>
      <c r="I276" s="67"/>
      <c r="J276" s="69"/>
      <c r="K276" s="44" t="s">
        <v>3603</v>
      </c>
      <c r="L276" s="51"/>
      <c r="M276" s="64">
        <v>120001743</v>
      </c>
      <c r="N276" s="231" t="s">
        <v>4937</v>
      </c>
      <c r="O276" s="44">
        <v>32782.11</v>
      </c>
      <c r="P276" s="130">
        <v>12390.14</v>
      </c>
      <c r="Q276" s="33" t="s">
        <v>103</v>
      </c>
      <c r="R276" s="35"/>
    </row>
    <row r="277" spans="1:18" ht="29.4" thickBot="1">
      <c r="A277" s="22">
        <f t="shared" si="8"/>
        <v>221</v>
      </c>
      <c r="B277" s="123" t="s">
        <v>196</v>
      </c>
      <c r="C277" s="203" t="s">
        <v>1770</v>
      </c>
      <c r="D277" s="96" t="s">
        <v>6619</v>
      </c>
      <c r="E277" s="96" t="s">
        <v>3304</v>
      </c>
      <c r="F277" s="124"/>
      <c r="G277" s="98"/>
      <c r="H277" s="96"/>
      <c r="I277" s="125"/>
      <c r="J277" s="100"/>
      <c r="K277" s="97"/>
      <c r="L277" s="126"/>
      <c r="M277" s="96" t="s">
        <v>3705</v>
      </c>
      <c r="N277" s="240" t="s">
        <v>4938</v>
      </c>
      <c r="O277" s="47">
        <v>0.01</v>
      </c>
      <c r="P277" s="130">
        <v>0.01</v>
      </c>
      <c r="Q277" s="41" t="s">
        <v>103</v>
      </c>
      <c r="R277" s="42"/>
    </row>
    <row r="278" spans="1:18" ht="72">
      <c r="A278" s="29"/>
      <c r="B278" s="76"/>
      <c r="C278" s="211" t="s">
        <v>1771</v>
      </c>
      <c r="D278" s="57"/>
      <c r="E278" s="57"/>
      <c r="F278" s="127"/>
      <c r="G278" s="59"/>
      <c r="H278" s="57"/>
      <c r="I278" s="79"/>
      <c r="J278" s="77"/>
      <c r="K278" s="43"/>
      <c r="L278" s="61"/>
      <c r="M278" s="76"/>
      <c r="N278" s="233"/>
      <c r="O278" s="43"/>
      <c r="P278" s="130"/>
      <c r="Q278" s="31"/>
      <c r="R278" s="38"/>
    </row>
    <row r="279" spans="1:18" ht="57.6">
      <c r="A279" s="27">
        <f>A277+1</f>
        <v>222</v>
      </c>
      <c r="B279" s="414" t="s">
        <v>6879</v>
      </c>
      <c r="C279" s="425" t="s">
        <v>6880</v>
      </c>
      <c r="D279" s="417" t="s">
        <v>6619</v>
      </c>
      <c r="E279" s="128" t="s">
        <v>3291</v>
      </c>
      <c r="F279" s="424">
        <v>44895</v>
      </c>
      <c r="G279" s="92"/>
      <c r="H279" s="90"/>
      <c r="I279" s="93"/>
      <c r="J279" s="89"/>
      <c r="K279" s="435">
        <v>63</v>
      </c>
      <c r="L279" s="94"/>
      <c r="M279" s="88"/>
      <c r="N279" s="238" t="s">
        <v>6881</v>
      </c>
      <c r="O279" s="46">
        <v>252738.17</v>
      </c>
      <c r="P279" s="130">
        <v>252036.12</v>
      </c>
      <c r="Q279" s="39"/>
      <c r="R279" s="40"/>
    </row>
    <row r="280" spans="1:18" ht="72">
      <c r="A280" s="27">
        <f>A279+1</f>
        <v>223</v>
      </c>
      <c r="B280" s="414" t="s">
        <v>6883</v>
      </c>
      <c r="C280" s="425" t="s">
        <v>6882</v>
      </c>
      <c r="D280" s="417" t="s">
        <v>6619</v>
      </c>
      <c r="E280" s="128" t="s">
        <v>3291</v>
      </c>
      <c r="F280" s="424">
        <v>44895</v>
      </c>
      <c r="G280" s="92"/>
      <c r="H280" s="90"/>
      <c r="I280" s="93"/>
      <c r="J280" s="89"/>
      <c r="K280" s="435">
        <v>20.5</v>
      </c>
      <c r="L280" s="94"/>
      <c r="M280" s="88"/>
      <c r="N280" s="238" t="s">
        <v>6884</v>
      </c>
      <c r="O280" s="46">
        <v>54241.48</v>
      </c>
      <c r="P280" s="130">
        <v>54061.279999999999</v>
      </c>
      <c r="Q280" s="39"/>
      <c r="R280" s="40"/>
    </row>
    <row r="281" spans="1:18" ht="57.6">
      <c r="A281" s="27">
        <f>A280+1</f>
        <v>224</v>
      </c>
      <c r="B281" s="414" t="s">
        <v>6885</v>
      </c>
      <c r="C281" s="425" t="s">
        <v>6886</v>
      </c>
      <c r="D281" s="417" t="s">
        <v>6619</v>
      </c>
      <c r="E281" s="128" t="s">
        <v>3291</v>
      </c>
      <c r="F281" s="424">
        <v>44915</v>
      </c>
      <c r="G281" s="92"/>
      <c r="H281" s="90"/>
      <c r="I281" s="93"/>
      <c r="J281" s="89"/>
      <c r="K281" s="46">
        <v>227.3</v>
      </c>
      <c r="L281" s="94"/>
      <c r="M281" s="88" t="s">
        <v>6887</v>
      </c>
      <c r="N281" s="238"/>
      <c r="O281" s="46">
        <v>800609.61</v>
      </c>
      <c r="P281" s="130">
        <v>800609.61</v>
      </c>
      <c r="Q281" s="39"/>
      <c r="R281" s="40"/>
    </row>
    <row r="282" spans="1:18" ht="57.6">
      <c r="A282" s="22">
        <f>A281+1</f>
        <v>225</v>
      </c>
      <c r="B282" s="83" t="s">
        <v>197</v>
      </c>
      <c r="C282" s="443" t="s">
        <v>1772</v>
      </c>
      <c r="D282" s="64" t="s">
        <v>6619</v>
      </c>
      <c r="E282" s="128" t="s">
        <v>3291</v>
      </c>
      <c r="F282" s="65">
        <v>44865</v>
      </c>
      <c r="G282" s="66"/>
      <c r="H282" s="64"/>
      <c r="I282" s="82"/>
      <c r="J282" s="69"/>
      <c r="K282" s="433">
        <v>6</v>
      </c>
      <c r="L282" s="51"/>
      <c r="M282" s="83"/>
      <c r="N282" s="231" t="s">
        <v>4939</v>
      </c>
      <c r="O282" s="44">
        <v>17188.78</v>
      </c>
      <c r="P282" s="130">
        <v>17093.28</v>
      </c>
      <c r="Q282" s="33" t="s">
        <v>103</v>
      </c>
      <c r="R282" s="35"/>
    </row>
    <row r="283" spans="1:18" ht="57.6">
      <c r="A283" s="22">
        <f t="shared" ref="A283:A346" si="9">A282+1</f>
        <v>226</v>
      </c>
      <c r="B283" s="83" t="s">
        <v>198</v>
      </c>
      <c r="C283" s="443" t="s">
        <v>1773</v>
      </c>
      <c r="D283" s="64" t="s">
        <v>6619</v>
      </c>
      <c r="E283" s="128" t="s">
        <v>3291</v>
      </c>
      <c r="F283" s="65">
        <v>44865</v>
      </c>
      <c r="G283" s="66"/>
      <c r="H283" s="64"/>
      <c r="I283" s="82"/>
      <c r="J283" s="69"/>
      <c r="K283" s="433">
        <v>148</v>
      </c>
      <c r="L283" s="51"/>
      <c r="M283" s="83"/>
      <c r="N283" s="231" t="s">
        <v>4940</v>
      </c>
      <c r="O283" s="44">
        <v>422645.98</v>
      </c>
      <c r="P283" s="130">
        <v>420297.94</v>
      </c>
      <c r="Q283" s="33" t="s">
        <v>103</v>
      </c>
      <c r="R283" s="35"/>
    </row>
    <row r="284" spans="1:18" ht="43.2">
      <c r="A284" s="22">
        <f t="shared" si="9"/>
        <v>227</v>
      </c>
      <c r="B284" s="83" t="s">
        <v>199</v>
      </c>
      <c r="C284" s="443" t="s">
        <v>1774</v>
      </c>
      <c r="D284" s="64" t="s">
        <v>6619</v>
      </c>
      <c r="E284" s="128" t="s">
        <v>3291</v>
      </c>
      <c r="F284" s="65">
        <v>44773</v>
      </c>
      <c r="G284" s="66"/>
      <c r="H284" s="64"/>
      <c r="I284" s="82"/>
      <c r="J284" s="69"/>
      <c r="K284" s="433">
        <v>16</v>
      </c>
      <c r="L284" s="51"/>
      <c r="M284" s="83"/>
      <c r="N284" s="231" t="s">
        <v>4941</v>
      </c>
      <c r="O284" s="44">
        <v>28769.61</v>
      </c>
      <c r="P284" s="130">
        <v>28370.01</v>
      </c>
      <c r="Q284" s="33" t="s">
        <v>103</v>
      </c>
      <c r="R284" s="35"/>
    </row>
    <row r="285" spans="1:18" ht="57.6">
      <c r="A285" s="22">
        <f t="shared" si="9"/>
        <v>228</v>
      </c>
      <c r="B285" s="129">
        <v>12948</v>
      </c>
      <c r="C285" s="212" t="s">
        <v>1775</v>
      </c>
      <c r="D285" s="64" t="s">
        <v>6619</v>
      </c>
      <c r="E285" s="128" t="s">
        <v>3291</v>
      </c>
      <c r="F285" s="68"/>
      <c r="G285" s="66"/>
      <c r="H285" s="64"/>
      <c r="I285" s="130"/>
      <c r="J285" s="69"/>
      <c r="K285" s="44">
        <v>251.5</v>
      </c>
      <c r="L285" s="51"/>
      <c r="M285" s="83">
        <v>120000336</v>
      </c>
      <c r="N285" s="231" t="s">
        <v>4942</v>
      </c>
      <c r="O285" s="44">
        <v>1</v>
      </c>
      <c r="P285" s="130">
        <v>0.03</v>
      </c>
      <c r="Q285" s="33" t="s">
        <v>103</v>
      </c>
      <c r="R285" s="35"/>
    </row>
    <row r="286" spans="1:18" ht="57.6">
      <c r="A286" s="22">
        <f t="shared" si="9"/>
        <v>229</v>
      </c>
      <c r="B286" s="129">
        <v>12949</v>
      </c>
      <c r="C286" s="212" t="s">
        <v>1776</v>
      </c>
      <c r="D286" s="64" t="s">
        <v>6619</v>
      </c>
      <c r="E286" s="128" t="s">
        <v>3291</v>
      </c>
      <c r="F286" s="68"/>
      <c r="G286" s="66"/>
      <c r="H286" s="64"/>
      <c r="I286" s="130"/>
      <c r="J286" s="69"/>
      <c r="K286" s="44">
        <v>100</v>
      </c>
      <c r="L286" s="51"/>
      <c r="M286" s="83">
        <v>120000337</v>
      </c>
      <c r="N286" s="231" t="s">
        <v>4943</v>
      </c>
      <c r="O286" s="44">
        <v>1</v>
      </c>
      <c r="P286" s="130">
        <v>0.03</v>
      </c>
      <c r="Q286" s="33" t="s">
        <v>103</v>
      </c>
      <c r="R286" s="35"/>
    </row>
    <row r="287" spans="1:18" ht="55.2">
      <c r="A287" s="22">
        <f t="shared" si="9"/>
        <v>230</v>
      </c>
      <c r="B287" s="129">
        <v>12950</v>
      </c>
      <c r="C287" s="212" t="s">
        <v>1777</v>
      </c>
      <c r="D287" s="64" t="s">
        <v>6619</v>
      </c>
      <c r="E287" s="128" t="s">
        <v>3291</v>
      </c>
      <c r="F287" s="68"/>
      <c r="G287" s="66"/>
      <c r="H287" s="64"/>
      <c r="I287" s="130"/>
      <c r="J287" s="69"/>
      <c r="K287" s="44">
        <v>210</v>
      </c>
      <c r="L287" s="51"/>
      <c r="M287" s="83">
        <v>120000338</v>
      </c>
      <c r="N287" s="231" t="s">
        <v>4944</v>
      </c>
      <c r="O287" s="44">
        <v>1</v>
      </c>
      <c r="P287" s="130">
        <v>0.03</v>
      </c>
      <c r="Q287" s="33" t="s">
        <v>103</v>
      </c>
      <c r="R287" s="35"/>
    </row>
    <row r="288" spans="1:18" ht="72">
      <c r="A288" s="22">
        <f t="shared" si="9"/>
        <v>231</v>
      </c>
      <c r="B288" s="129">
        <v>12951</v>
      </c>
      <c r="C288" s="212" t="s">
        <v>1778</v>
      </c>
      <c r="D288" s="64" t="s">
        <v>6619</v>
      </c>
      <c r="E288" s="128" t="s">
        <v>3291</v>
      </c>
      <c r="F288" s="68"/>
      <c r="G288" s="66"/>
      <c r="H288" s="64"/>
      <c r="I288" s="130"/>
      <c r="J288" s="69"/>
      <c r="K288" s="44">
        <v>192</v>
      </c>
      <c r="L288" s="51"/>
      <c r="M288" s="83">
        <v>120000339</v>
      </c>
      <c r="N288" s="231" t="s">
        <v>4945</v>
      </c>
      <c r="O288" s="44">
        <v>1</v>
      </c>
      <c r="P288" s="130">
        <v>0.03</v>
      </c>
      <c r="Q288" s="33" t="s">
        <v>103</v>
      </c>
      <c r="R288" s="35"/>
    </row>
    <row r="289" spans="1:18" ht="43.2">
      <c r="A289" s="22">
        <f t="shared" si="9"/>
        <v>232</v>
      </c>
      <c r="B289" s="129">
        <v>12954</v>
      </c>
      <c r="C289" s="212" t="s">
        <v>1779</v>
      </c>
      <c r="D289" s="64" t="s">
        <v>6619</v>
      </c>
      <c r="E289" s="128" t="s">
        <v>3291</v>
      </c>
      <c r="F289" s="68"/>
      <c r="G289" s="66"/>
      <c r="H289" s="64"/>
      <c r="I289" s="130"/>
      <c r="J289" s="69"/>
      <c r="K289" s="44">
        <v>454</v>
      </c>
      <c r="L289" s="51"/>
      <c r="M289" s="83">
        <v>120000342</v>
      </c>
      <c r="N289" s="231" t="s">
        <v>4946</v>
      </c>
      <c r="O289" s="44">
        <v>1</v>
      </c>
      <c r="P289" s="130">
        <v>0.03</v>
      </c>
      <c r="Q289" s="33" t="s">
        <v>103</v>
      </c>
      <c r="R289" s="35"/>
    </row>
    <row r="290" spans="1:18" ht="57.6">
      <c r="A290" s="22">
        <f t="shared" si="9"/>
        <v>233</v>
      </c>
      <c r="B290" s="129">
        <v>12956</v>
      </c>
      <c r="C290" s="212" t="s">
        <v>1780</v>
      </c>
      <c r="D290" s="64" t="s">
        <v>6619</v>
      </c>
      <c r="E290" s="128" t="s">
        <v>3291</v>
      </c>
      <c r="F290" s="68"/>
      <c r="G290" s="66"/>
      <c r="H290" s="64"/>
      <c r="I290" s="130"/>
      <c r="J290" s="69"/>
      <c r="K290" s="44">
        <v>920</v>
      </c>
      <c r="L290" s="51"/>
      <c r="M290" s="83">
        <v>120000344</v>
      </c>
      <c r="N290" s="231" t="s">
        <v>4947</v>
      </c>
      <c r="O290" s="44">
        <v>1</v>
      </c>
      <c r="P290" s="130">
        <v>0.03</v>
      </c>
      <c r="Q290" s="33" t="s">
        <v>103</v>
      </c>
      <c r="R290" s="35"/>
    </row>
    <row r="291" spans="1:18" ht="100.8">
      <c r="A291" s="22">
        <f t="shared" si="9"/>
        <v>234</v>
      </c>
      <c r="B291" s="129">
        <v>12957</v>
      </c>
      <c r="C291" s="212" t="s">
        <v>1781</v>
      </c>
      <c r="D291" s="64" t="s">
        <v>6619</v>
      </c>
      <c r="E291" s="128" t="s">
        <v>3291</v>
      </c>
      <c r="F291" s="68"/>
      <c r="G291" s="66"/>
      <c r="H291" s="64"/>
      <c r="I291" s="130"/>
      <c r="J291" s="69"/>
      <c r="K291" s="44">
        <v>1090</v>
      </c>
      <c r="L291" s="51"/>
      <c r="M291" s="83">
        <v>120000345</v>
      </c>
      <c r="N291" s="231" t="s">
        <v>4948</v>
      </c>
      <c r="O291" s="44">
        <v>1</v>
      </c>
      <c r="P291" s="130">
        <v>0.03</v>
      </c>
      <c r="Q291" s="33" t="s">
        <v>103</v>
      </c>
      <c r="R291" s="35"/>
    </row>
    <row r="292" spans="1:18" ht="43.2">
      <c r="A292" s="22">
        <f t="shared" si="9"/>
        <v>235</v>
      </c>
      <c r="B292" s="129">
        <v>12958</v>
      </c>
      <c r="C292" s="212" t="s">
        <v>1782</v>
      </c>
      <c r="D292" s="64" t="s">
        <v>6619</v>
      </c>
      <c r="E292" s="128" t="s">
        <v>3291</v>
      </c>
      <c r="F292" s="68"/>
      <c r="G292" s="66"/>
      <c r="H292" s="64"/>
      <c r="I292" s="130"/>
      <c r="J292" s="69"/>
      <c r="K292" s="44">
        <v>32</v>
      </c>
      <c r="L292" s="51"/>
      <c r="M292" s="83">
        <v>120000346</v>
      </c>
      <c r="N292" s="231" t="s">
        <v>4949</v>
      </c>
      <c r="O292" s="44">
        <v>1</v>
      </c>
      <c r="P292" s="130">
        <v>0.03</v>
      </c>
      <c r="Q292" s="33" t="s">
        <v>103</v>
      </c>
      <c r="R292" s="35"/>
    </row>
    <row r="293" spans="1:18" ht="43.2">
      <c r="A293" s="22">
        <f t="shared" si="9"/>
        <v>236</v>
      </c>
      <c r="B293" s="129">
        <v>12959</v>
      </c>
      <c r="C293" s="212" t="s">
        <v>1783</v>
      </c>
      <c r="D293" s="64" t="s">
        <v>6619</v>
      </c>
      <c r="E293" s="128" t="s">
        <v>3291</v>
      </c>
      <c r="F293" s="68"/>
      <c r="G293" s="66"/>
      <c r="H293" s="64"/>
      <c r="I293" s="130"/>
      <c r="J293" s="69"/>
      <c r="K293" s="44">
        <v>58</v>
      </c>
      <c r="L293" s="51"/>
      <c r="M293" s="83">
        <v>120000347</v>
      </c>
      <c r="N293" s="231" t="s">
        <v>4950</v>
      </c>
      <c r="O293" s="44">
        <v>1</v>
      </c>
      <c r="P293" s="130">
        <v>0.03</v>
      </c>
      <c r="Q293" s="33" t="s">
        <v>103</v>
      </c>
      <c r="R293" s="35"/>
    </row>
    <row r="294" spans="1:18" ht="57.6">
      <c r="A294" s="22">
        <f t="shared" si="9"/>
        <v>237</v>
      </c>
      <c r="B294" s="129">
        <v>12960</v>
      </c>
      <c r="C294" s="212" t="s">
        <v>1784</v>
      </c>
      <c r="D294" s="64" t="s">
        <v>6619</v>
      </c>
      <c r="E294" s="128" t="s">
        <v>3291</v>
      </c>
      <c r="F294" s="68"/>
      <c r="G294" s="66"/>
      <c r="H294" s="64"/>
      <c r="I294" s="130"/>
      <c r="J294" s="69"/>
      <c r="K294" s="44">
        <v>85</v>
      </c>
      <c r="L294" s="51"/>
      <c r="M294" s="83">
        <v>120000348</v>
      </c>
      <c r="N294" s="231" t="s">
        <v>4951</v>
      </c>
      <c r="O294" s="44">
        <v>1</v>
      </c>
      <c r="P294" s="130">
        <v>0.03</v>
      </c>
      <c r="Q294" s="33" t="s">
        <v>103</v>
      </c>
      <c r="R294" s="35"/>
    </row>
    <row r="295" spans="1:18" ht="57.6">
      <c r="A295" s="22">
        <f t="shared" si="9"/>
        <v>238</v>
      </c>
      <c r="B295" s="129">
        <v>12961</v>
      </c>
      <c r="C295" s="212" t="s">
        <v>1785</v>
      </c>
      <c r="D295" s="64" t="s">
        <v>6619</v>
      </c>
      <c r="E295" s="128" t="s">
        <v>3291</v>
      </c>
      <c r="F295" s="68"/>
      <c r="G295" s="66"/>
      <c r="H295" s="64"/>
      <c r="I295" s="130"/>
      <c r="J295" s="69"/>
      <c r="K295" s="44">
        <v>80</v>
      </c>
      <c r="L295" s="51"/>
      <c r="M295" s="83">
        <v>120000349</v>
      </c>
      <c r="N295" s="231" t="s">
        <v>4952</v>
      </c>
      <c r="O295" s="44">
        <v>1</v>
      </c>
      <c r="P295" s="130">
        <v>0.03</v>
      </c>
      <c r="Q295" s="33" t="s">
        <v>103</v>
      </c>
      <c r="R295" s="35"/>
    </row>
    <row r="296" spans="1:18" ht="57.6">
      <c r="A296" s="22">
        <f t="shared" si="9"/>
        <v>239</v>
      </c>
      <c r="B296" s="129">
        <v>12962</v>
      </c>
      <c r="C296" s="212" t="s">
        <v>1786</v>
      </c>
      <c r="D296" s="64" t="s">
        <v>6619</v>
      </c>
      <c r="E296" s="128" t="s">
        <v>3291</v>
      </c>
      <c r="F296" s="68"/>
      <c r="G296" s="66"/>
      <c r="H296" s="64"/>
      <c r="I296" s="130"/>
      <c r="J296" s="69"/>
      <c r="K296" s="44">
        <v>178</v>
      </c>
      <c r="L296" s="51"/>
      <c r="M296" s="83">
        <v>120000350</v>
      </c>
      <c r="N296" s="231" t="s">
        <v>4953</v>
      </c>
      <c r="O296" s="44">
        <v>1</v>
      </c>
      <c r="P296" s="130">
        <v>0.03</v>
      </c>
      <c r="Q296" s="33" t="s">
        <v>103</v>
      </c>
      <c r="R296" s="35"/>
    </row>
    <row r="297" spans="1:18" ht="57.6">
      <c r="A297" s="22">
        <f t="shared" si="9"/>
        <v>240</v>
      </c>
      <c r="B297" s="129">
        <v>12963</v>
      </c>
      <c r="C297" s="212" t="s">
        <v>1787</v>
      </c>
      <c r="D297" s="64" t="s">
        <v>6619</v>
      </c>
      <c r="E297" s="128" t="s">
        <v>3291</v>
      </c>
      <c r="F297" s="68"/>
      <c r="G297" s="66"/>
      <c r="H297" s="64"/>
      <c r="I297" s="130"/>
      <c r="J297" s="69"/>
      <c r="K297" s="44">
        <v>111</v>
      </c>
      <c r="L297" s="51"/>
      <c r="M297" s="83">
        <v>120000351</v>
      </c>
      <c r="N297" s="231" t="s">
        <v>4954</v>
      </c>
      <c r="O297" s="44">
        <v>1</v>
      </c>
      <c r="P297" s="130">
        <v>0.03</v>
      </c>
      <c r="Q297" s="33" t="s">
        <v>103</v>
      </c>
      <c r="R297" s="35"/>
    </row>
    <row r="298" spans="1:18" ht="43.2">
      <c r="A298" s="22">
        <f t="shared" si="9"/>
        <v>241</v>
      </c>
      <c r="B298" s="129">
        <v>12965</v>
      </c>
      <c r="C298" s="212" t="s">
        <v>1788</v>
      </c>
      <c r="D298" s="64" t="s">
        <v>6619</v>
      </c>
      <c r="E298" s="128" t="s">
        <v>3291</v>
      </c>
      <c r="F298" s="68"/>
      <c r="G298" s="66"/>
      <c r="H298" s="64"/>
      <c r="I298" s="130"/>
      <c r="J298" s="69"/>
      <c r="K298" s="44">
        <v>20</v>
      </c>
      <c r="L298" s="51"/>
      <c r="M298" s="83">
        <v>120000352</v>
      </c>
      <c r="N298" s="231" t="s">
        <v>4955</v>
      </c>
      <c r="O298" s="44">
        <v>1</v>
      </c>
      <c r="P298" s="130">
        <v>0.03</v>
      </c>
      <c r="Q298" s="33" t="s">
        <v>103</v>
      </c>
      <c r="R298" s="35"/>
    </row>
    <row r="299" spans="1:18" ht="57.6">
      <c r="A299" s="22">
        <f t="shared" si="9"/>
        <v>242</v>
      </c>
      <c r="B299" s="129">
        <v>12966</v>
      </c>
      <c r="C299" s="212" t="s">
        <v>1789</v>
      </c>
      <c r="D299" s="64" t="s">
        <v>6619</v>
      </c>
      <c r="E299" s="128" t="s">
        <v>3291</v>
      </c>
      <c r="F299" s="68"/>
      <c r="G299" s="66"/>
      <c r="H299" s="64"/>
      <c r="I299" s="130"/>
      <c r="J299" s="69"/>
      <c r="K299" s="44">
        <v>132</v>
      </c>
      <c r="L299" s="51"/>
      <c r="M299" s="83">
        <v>120000353</v>
      </c>
      <c r="N299" s="231" t="s">
        <v>4956</v>
      </c>
      <c r="O299" s="44">
        <v>1</v>
      </c>
      <c r="P299" s="130">
        <v>0.03</v>
      </c>
      <c r="Q299" s="33" t="s">
        <v>103</v>
      </c>
      <c r="R299" s="35"/>
    </row>
    <row r="300" spans="1:18" ht="57.6">
      <c r="A300" s="22">
        <f t="shared" si="9"/>
        <v>243</v>
      </c>
      <c r="B300" s="129">
        <v>12967</v>
      </c>
      <c r="C300" s="212" t="s">
        <v>1790</v>
      </c>
      <c r="D300" s="64" t="s">
        <v>6619</v>
      </c>
      <c r="E300" s="128" t="s">
        <v>3291</v>
      </c>
      <c r="F300" s="68"/>
      <c r="G300" s="66"/>
      <c r="H300" s="64"/>
      <c r="I300" s="130"/>
      <c r="J300" s="69"/>
      <c r="K300" s="44">
        <v>240</v>
      </c>
      <c r="L300" s="51"/>
      <c r="M300" s="83">
        <v>120000354</v>
      </c>
      <c r="N300" s="231" t="s">
        <v>4957</v>
      </c>
      <c r="O300" s="44">
        <v>1</v>
      </c>
      <c r="P300" s="130">
        <v>0.03</v>
      </c>
      <c r="Q300" s="33" t="s">
        <v>103</v>
      </c>
      <c r="R300" s="35"/>
    </row>
    <row r="301" spans="1:18" ht="57.6">
      <c r="A301" s="22">
        <f t="shared" si="9"/>
        <v>244</v>
      </c>
      <c r="B301" s="129">
        <v>12969</v>
      </c>
      <c r="C301" s="212" t="s">
        <v>1791</v>
      </c>
      <c r="D301" s="64" t="s">
        <v>6619</v>
      </c>
      <c r="E301" s="128" t="s">
        <v>3291</v>
      </c>
      <c r="F301" s="68"/>
      <c r="G301" s="66"/>
      <c r="H301" s="64"/>
      <c r="I301" s="130"/>
      <c r="J301" s="69"/>
      <c r="K301" s="44">
        <v>103</v>
      </c>
      <c r="L301" s="51"/>
      <c r="M301" s="83">
        <v>120000355</v>
      </c>
      <c r="N301" s="231" t="s">
        <v>4958</v>
      </c>
      <c r="O301" s="44">
        <v>1</v>
      </c>
      <c r="P301" s="130">
        <v>0.03</v>
      </c>
      <c r="Q301" s="33" t="s">
        <v>103</v>
      </c>
      <c r="R301" s="35"/>
    </row>
    <row r="302" spans="1:18" ht="57.6">
      <c r="A302" s="22">
        <f t="shared" si="9"/>
        <v>245</v>
      </c>
      <c r="B302" s="129">
        <v>12970</v>
      </c>
      <c r="C302" s="212" t="s">
        <v>1792</v>
      </c>
      <c r="D302" s="64" t="s">
        <v>6619</v>
      </c>
      <c r="E302" s="128" t="s">
        <v>3291</v>
      </c>
      <c r="F302" s="68"/>
      <c r="G302" s="66"/>
      <c r="H302" s="64"/>
      <c r="I302" s="130"/>
      <c r="J302" s="69"/>
      <c r="K302" s="44">
        <v>484.5</v>
      </c>
      <c r="L302" s="51"/>
      <c r="M302" s="83">
        <v>120000356</v>
      </c>
      <c r="N302" s="231" t="s">
        <v>4959</v>
      </c>
      <c r="O302" s="44">
        <v>1</v>
      </c>
      <c r="P302" s="130">
        <v>0.03</v>
      </c>
      <c r="Q302" s="33" t="s">
        <v>103</v>
      </c>
      <c r="R302" s="35"/>
    </row>
    <row r="303" spans="1:18" ht="57.6">
      <c r="A303" s="22">
        <f t="shared" si="9"/>
        <v>246</v>
      </c>
      <c r="B303" s="129">
        <v>12971</v>
      </c>
      <c r="C303" s="212" t="s">
        <v>1793</v>
      </c>
      <c r="D303" s="64" t="s">
        <v>6619</v>
      </c>
      <c r="E303" s="128" t="s">
        <v>3291</v>
      </c>
      <c r="F303" s="68"/>
      <c r="G303" s="66"/>
      <c r="H303" s="64"/>
      <c r="I303" s="130"/>
      <c r="J303" s="69"/>
      <c r="K303" s="44">
        <v>82</v>
      </c>
      <c r="L303" s="51"/>
      <c r="M303" s="83">
        <v>120000357</v>
      </c>
      <c r="N303" s="231" t="s">
        <v>4960</v>
      </c>
      <c r="O303" s="44">
        <v>1</v>
      </c>
      <c r="P303" s="130">
        <v>0.03</v>
      </c>
      <c r="Q303" s="33" t="s">
        <v>103</v>
      </c>
      <c r="R303" s="35"/>
    </row>
    <row r="304" spans="1:18" ht="72">
      <c r="A304" s="22">
        <f t="shared" si="9"/>
        <v>247</v>
      </c>
      <c r="B304" s="129">
        <v>12973</v>
      </c>
      <c r="C304" s="212" t="s">
        <v>1794</v>
      </c>
      <c r="D304" s="64" t="s">
        <v>6619</v>
      </c>
      <c r="E304" s="128" t="s">
        <v>3291</v>
      </c>
      <c r="F304" s="68"/>
      <c r="G304" s="66"/>
      <c r="H304" s="64"/>
      <c r="I304" s="130"/>
      <c r="J304" s="69"/>
      <c r="K304" s="44">
        <v>57</v>
      </c>
      <c r="L304" s="51"/>
      <c r="M304" s="83">
        <v>120000359</v>
      </c>
      <c r="N304" s="231" t="s">
        <v>4961</v>
      </c>
      <c r="O304" s="44">
        <v>1</v>
      </c>
      <c r="P304" s="130">
        <v>0.03</v>
      </c>
      <c r="Q304" s="33" t="s">
        <v>103</v>
      </c>
      <c r="R304" s="35"/>
    </row>
    <row r="305" spans="1:18" ht="43.2">
      <c r="A305" s="22">
        <f t="shared" si="9"/>
        <v>248</v>
      </c>
      <c r="B305" s="129">
        <v>12975</v>
      </c>
      <c r="C305" s="212" t="s">
        <v>1795</v>
      </c>
      <c r="D305" s="64" t="s">
        <v>6619</v>
      </c>
      <c r="E305" s="128" t="s">
        <v>3291</v>
      </c>
      <c r="F305" s="68"/>
      <c r="G305" s="66"/>
      <c r="H305" s="64"/>
      <c r="I305" s="130"/>
      <c r="J305" s="69"/>
      <c r="K305" s="44">
        <v>88</v>
      </c>
      <c r="L305" s="51"/>
      <c r="M305" s="83">
        <v>120000360</v>
      </c>
      <c r="N305" s="231" t="s">
        <v>4962</v>
      </c>
      <c r="O305" s="44">
        <v>1</v>
      </c>
      <c r="P305" s="130">
        <v>0.03</v>
      </c>
      <c r="Q305" s="33" t="s">
        <v>103</v>
      </c>
      <c r="R305" s="35"/>
    </row>
    <row r="306" spans="1:18" ht="43.2">
      <c r="A306" s="22">
        <f t="shared" si="9"/>
        <v>249</v>
      </c>
      <c r="B306" s="129">
        <v>12977</v>
      </c>
      <c r="C306" s="212" t="s">
        <v>1796</v>
      </c>
      <c r="D306" s="64" t="s">
        <v>6619</v>
      </c>
      <c r="E306" s="128" t="s">
        <v>3291</v>
      </c>
      <c r="F306" s="68"/>
      <c r="G306" s="66"/>
      <c r="H306" s="64"/>
      <c r="I306" s="130"/>
      <c r="J306" s="69"/>
      <c r="K306" s="44">
        <v>37</v>
      </c>
      <c r="L306" s="51"/>
      <c r="M306" s="83">
        <v>120000361</v>
      </c>
      <c r="N306" s="231" t="s">
        <v>4963</v>
      </c>
      <c r="O306" s="44">
        <v>1</v>
      </c>
      <c r="P306" s="130">
        <v>0.03</v>
      </c>
      <c r="Q306" s="33" t="s">
        <v>103</v>
      </c>
      <c r="R306" s="35"/>
    </row>
    <row r="307" spans="1:18" ht="129.6">
      <c r="A307" s="22">
        <f t="shared" si="9"/>
        <v>250</v>
      </c>
      <c r="B307" s="129">
        <v>12996</v>
      </c>
      <c r="C307" s="212" t="s">
        <v>1797</v>
      </c>
      <c r="D307" s="64" t="s">
        <v>6619</v>
      </c>
      <c r="E307" s="128" t="s">
        <v>3291</v>
      </c>
      <c r="F307" s="68"/>
      <c r="G307" s="66"/>
      <c r="H307" s="64"/>
      <c r="I307" s="130"/>
      <c r="J307" s="69"/>
      <c r="K307" s="44">
        <v>300</v>
      </c>
      <c r="L307" s="51"/>
      <c r="M307" s="83">
        <v>120000363</v>
      </c>
      <c r="N307" s="231" t="s">
        <v>4964</v>
      </c>
      <c r="O307" s="44">
        <v>1</v>
      </c>
      <c r="P307" s="130">
        <v>0.03</v>
      </c>
      <c r="Q307" s="33" t="s">
        <v>103</v>
      </c>
      <c r="R307" s="35"/>
    </row>
    <row r="308" spans="1:18" ht="57.6">
      <c r="A308" s="22">
        <f t="shared" si="9"/>
        <v>251</v>
      </c>
      <c r="B308" s="129">
        <v>12997</v>
      </c>
      <c r="C308" s="212" t="s">
        <v>1798</v>
      </c>
      <c r="D308" s="64" t="s">
        <v>6619</v>
      </c>
      <c r="E308" s="128" t="s">
        <v>3291</v>
      </c>
      <c r="F308" s="68"/>
      <c r="G308" s="66"/>
      <c r="H308" s="64"/>
      <c r="I308" s="130"/>
      <c r="J308" s="69"/>
      <c r="K308" s="44">
        <v>64</v>
      </c>
      <c r="L308" s="51"/>
      <c r="M308" s="83">
        <v>120000364</v>
      </c>
      <c r="N308" s="231" t="s">
        <v>4965</v>
      </c>
      <c r="O308" s="44">
        <v>1</v>
      </c>
      <c r="P308" s="130">
        <v>0.03</v>
      </c>
      <c r="Q308" s="33" t="s">
        <v>103</v>
      </c>
      <c r="R308" s="35"/>
    </row>
    <row r="309" spans="1:18" ht="43.2">
      <c r="A309" s="22">
        <f t="shared" si="9"/>
        <v>252</v>
      </c>
      <c r="B309" s="129">
        <v>13001</v>
      </c>
      <c r="C309" s="212" t="s">
        <v>1799</v>
      </c>
      <c r="D309" s="64" t="s">
        <v>6619</v>
      </c>
      <c r="E309" s="128" t="s">
        <v>3291</v>
      </c>
      <c r="F309" s="68"/>
      <c r="G309" s="66"/>
      <c r="H309" s="64"/>
      <c r="I309" s="130"/>
      <c r="J309" s="69"/>
      <c r="K309" s="44">
        <v>325</v>
      </c>
      <c r="L309" s="51"/>
      <c r="M309" s="83">
        <v>120000400</v>
      </c>
      <c r="N309" s="231" t="s">
        <v>4966</v>
      </c>
      <c r="O309" s="44">
        <v>1</v>
      </c>
      <c r="P309" s="130">
        <v>0.03</v>
      </c>
      <c r="Q309" s="33" t="s">
        <v>103</v>
      </c>
      <c r="R309" s="35"/>
    </row>
    <row r="310" spans="1:18" ht="57.6">
      <c r="A310" s="22">
        <f t="shared" si="9"/>
        <v>253</v>
      </c>
      <c r="B310" s="129">
        <v>13002</v>
      </c>
      <c r="C310" s="212" t="s">
        <v>1800</v>
      </c>
      <c r="D310" s="64" t="s">
        <v>6619</v>
      </c>
      <c r="E310" s="128" t="s">
        <v>3291</v>
      </c>
      <c r="F310" s="68"/>
      <c r="G310" s="66"/>
      <c r="H310" s="64"/>
      <c r="I310" s="130"/>
      <c r="J310" s="69"/>
      <c r="K310" s="44">
        <v>106</v>
      </c>
      <c r="L310" s="51"/>
      <c r="M310" s="83">
        <v>120000401</v>
      </c>
      <c r="N310" s="231" t="s">
        <v>4967</v>
      </c>
      <c r="O310" s="44">
        <v>1</v>
      </c>
      <c r="P310" s="130">
        <v>0.03</v>
      </c>
      <c r="Q310" s="33" t="s">
        <v>103</v>
      </c>
      <c r="R310" s="35"/>
    </row>
    <row r="311" spans="1:18" ht="57.6">
      <c r="A311" s="22">
        <f t="shared" si="9"/>
        <v>254</v>
      </c>
      <c r="B311" s="129">
        <v>13003</v>
      </c>
      <c r="C311" s="212" t="s">
        <v>1801</v>
      </c>
      <c r="D311" s="64" t="s">
        <v>6619</v>
      </c>
      <c r="E311" s="128" t="s">
        <v>3291</v>
      </c>
      <c r="F311" s="68"/>
      <c r="G311" s="66"/>
      <c r="H311" s="64"/>
      <c r="I311" s="130"/>
      <c r="J311" s="69"/>
      <c r="K311" s="44">
        <v>186</v>
      </c>
      <c r="L311" s="51"/>
      <c r="M311" s="83">
        <v>120000402</v>
      </c>
      <c r="N311" s="231" t="s">
        <v>4968</v>
      </c>
      <c r="O311" s="44">
        <v>1</v>
      </c>
      <c r="P311" s="130">
        <v>0.03</v>
      </c>
      <c r="Q311" s="33" t="s">
        <v>103</v>
      </c>
      <c r="R311" s="35"/>
    </row>
    <row r="312" spans="1:18" ht="43.2">
      <c r="A312" s="22">
        <f t="shared" si="9"/>
        <v>255</v>
      </c>
      <c r="B312" s="129">
        <v>13004</v>
      </c>
      <c r="C312" s="212" t="s">
        <v>1802</v>
      </c>
      <c r="D312" s="64" t="s">
        <v>6619</v>
      </c>
      <c r="E312" s="128" t="s">
        <v>3291</v>
      </c>
      <c r="F312" s="68"/>
      <c r="G312" s="66"/>
      <c r="H312" s="64"/>
      <c r="I312" s="130"/>
      <c r="J312" s="69"/>
      <c r="K312" s="44">
        <v>123.4</v>
      </c>
      <c r="L312" s="51"/>
      <c r="M312" s="83">
        <v>120000365</v>
      </c>
      <c r="N312" s="231" t="s">
        <v>4969</v>
      </c>
      <c r="O312" s="44">
        <v>1</v>
      </c>
      <c r="P312" s="130">
        <v>0.03</v>
      </c>
      <c r="Q312" s="33" t="s">
        <v>103</v>
      </c>
      <c r="R312" s="35"/>
    </row>
    <row r="313" spans="1:18" ht="57.6">
      <c r="A313" s="22">
        <f t="shared" si="9"/>
        <v>256</v>
      </c>
      <c r="B313" s="129">
        <v>13006</v>
      </c>
      <c r="C313" s="213" t="s">
        <v>1803</v>
      </c>
      <c r="D313" s="64" t="s">
        <v>6619</v>
      </c>
      <c r="E313" s="128" t="s">
        <v>3291</v>
      </c>
      <c r="F313" s="68"/>
      <c r="G313" s="66"/>
      <c r="H313" s="64"/>
      <c r="I313" s="130"/>
      <c r="J313" s="69"/>
      <c r="K313" s="44">
        <v>100</v>
      </c>
      <c r="L313" s="51"/>
      <c r="M313" s="83">
        <v>120000403</v>
      </c>
      <c r="N313" s="231" t="s">
        <v>4970</v>
      </c>
      <c r="O313" s="44">
        <v>1</v>
      </c>
      <c r="P313" s="130">
        <v>0.03</v>
      </c>
      <c r="Q313" s="33" t="s">
        <v>103</v>
      </c>
      <c r="R313" s="35"/>
    </row>
    <row r="314" spans="1:18" ht="57.6">
      <c r="A314" s="22">
        <f t="shared" si="9"/>
        <v>257</v>
      </c>
      <c r="B314" s="129">
        <v>13009</v>
      </c>
      <c r="C314" s="213" t="s">
        <v>1804</v>
      </c>
      <c r="D314" s="64" t="s">
        <v>6619</v>
      </c>
      <c r="E314" s="128" t="s">
        <v>3291</v>
      </c>
      <c r="F314" s="68"/>
      <c r="G314" s="66"/>
      <c r="H314" s="64"/>
      <c r="I314" s="130"/>
      <c r="J314" s="69"/>
      <c r="K314" s="44">
        <v>80</v>
      </c>
      <c r="L314" s="51"/>
      <c r="M314" s="83">
        <v>120000404</v>
      </c>
      <c r="N314" s="231" t="s">
        <v>4971</v>
      </c>
      <c r="O314" s="44">
        <v>1</v>
      </c>
      <c r="P314" s="130">
        <v>0.03</v>
      </c>
      <c r="Q314" s="33" t="s">
        <v>103</v>
      </c>
      <c r="R314" s="35"/>
    </row>
    <row r="315" spans="1:18" ht="57.6">
      <c r="A315" s="22">
        <f t="shared" si="9"/>
        <v>258</v>
      </c>
      <c r="B315" s="129">
        <v>13010</v>
      </c>
      <c r="C315" s="213" t="s">
        <v>1805</v>
      </c>
      <c r="D315" s="64" t="s">
        <v>6619</v>
      </c>
      <c r="E315" s="128" t="s">
        <v>3291</v>
      </c>
      <c r="F315" s="68"/>
      <c r="G315" s="66"/>
      <c r="H315" s="64"/>
      <c r="I315" s="130"/>
      <c r="J315" s="69"/>
      <c r="K315" s="44">
        <v>98.5</v>
      </c>
      <c r="L315" s="51"/>
      <c r="M315" s="83">
        <v>120000405</v>
      </c>
      <c r="N315" s="231" t="s">
        <v>4972</v>
      </c>
      <c r="O315" s="44">
        <v>1</v>
      </c>
      <c r="P315" s="130">
        <v>0.03</v>
      </c>
      <c r="Q315" s="33" t="s">
        <v>103</v>
      </c>
      <c r="R315" s="35"/>
    </row>
    <row r="316" spans="1:18" ht="57.6">
      <c r="A316" s="22">
        <f t="shared" si="9"/>
        <v>259</v>
      </c>
      <c r="B316" s="129">
        <v>13012</v>
      </c>
      <c r="C316" s="213" t="s">
        <v>1806</v>
      </c>
      <c r="D316" s="64" t="s">
        <v>6619</v>
      </c>
      <c r="E316" s="128" t="s">
        <v>3291</v>
      </c>
      <c r="F316" s="68"/>
      <c r="G316" s="66"/>
      <c r="H316" s="64"/>
      <c r="I316" s="130"/>
      <c r="J316" s="69"/>
      <c r="K316" s="44">
        <v>159</v>
      </c>
      <c r="L316" s="51"/>
      <c r="M316" s="83">
        <v>120000406</v>
      </c>
      <c r="N316" s="231" t="s">
        <v>4973</v>
      </c>
      <c r="O316" s="44">
        <v>1</v>
      </c>
      <c r="P316" s="130">
        <v>0.03</v>
      </c>
      <c r="Q316" s="33" t="s">
        <v>103</v>
      </c>
      <c r="R316" s="35"/>
    </row>
    <row r="317" spans="1:18" ht="72">
      <c r="A317" s="22">
        <f t="shared" si="9"/>
        <v>260</v>
      </c>
      <c r="B317" s="129">
        <v>13013</v>
      </c>
      <c r="C317" s="213" t="s">
        <v>1807</v>
      </c>
      <c r="D317" s="64" t="s">
        <v>6619</v>
      </c>
      <c r="E317" s="128" t="s">
        <v>3291</v>
      </c>
      <c r="F317" s="68"/>
      <c r="G317" s="66"/>
      <c r="H317" s="64"/>
      <c r="I317" s="130"/>
      <c r="J317" s="69"/>
      <c r="K317" s="44">
        <v>223</v>
      </c>
      <c r="L317" s="51"/>
      <c r="M317" s="83">
        <v>120000407</v>
      </c>
      <c r="N317" s="231" t="s">
        <v>4974</v>
      </c>
      <c r="O317" s="44">
        <v>1</v>
      </c>
      <c r="P317" s="130">
        <v>0.03</v>
      </c>
      <c r="Q317" s="33" t="s">
        <v>103</v>
      </c>
      <c r="R317" s="35"/>
    </row>
    <row r="318" spans="1:18" ht="57.6">
      <c r="A318" s="22">
        <f t="shared" si="9"/>
        <v>261</v>
      </c>
      <c r="B318" s="129">
        <v>13014</v>
      </c>
      <c r="C318" s="213" t="s">
        <v>1808</v>
      </c>
      <c r="D318" s="64" t="s">
        <v>6619</v>
      </c>
      <c r="E318" s="128" t="s">
        <v>3291</v>
      </c>
      <c r="F318" s="68"/>
      <c r="G318" s="66"/>
      <c r="H318" s="64"/>
      <c r="I318" s="130"/>
      <c r="J318" s="69"/>
      <c r="K318" s="44">
        <v>210</v>
      </c>
      <c r="L318" s="51"/>
      <c r="M318" s="83">
        <v>120000408</v>
      </c>
      <c r="N318" s="231" t="s">
        <v>4975</v>
      </c>
      <c r="O318" s="44">
        <v>1</v>
      </c>
      <c r="P318" s="130">
        <v>0.03</v>
      </c>
      <c r="Q318" s="33" t="s">
        <v>103</v>
      </c>
      <c r="R318" s="35"/>
    </row>
    <row r="319" spans="1:18" ht="43.2">
      <c r="A319" s="22">
        <f t="shared" si="9"/>
        <v>262</v>
      </c>
      <c r="B319" s="129">
        <v>13016</v>
      </c>
      <c r="C319" s="213" t="s">
        <v>1809</v>
      </c>
      <c r="D319" s="64" t="s">
        <v>6619</v>
      </c>
      <c r="E319" s="128" t="s">
        <v>3291</v>
      </c>
      <c r="F319" s="68"/>
      <c r="G319" s="66"/>
      <c r="H319" s="64"/>
      <c r="I319" s="130"/>
      <c r="J319" s="69"/>
      <c r="K319" s="44">
        <v>16</v>
      </c>
      <c r="L319" s="51"/>
      <c r="M319" s="83">
        <v>120000410</v>
      </c>
      <c r="N319" s="231" t="s">
        <v>4976</v>
      </c>
      <c r="O319" s="44">
        <v>1</v>
      </c>
      <c r="P319" s="130">
        <v>0.03</v>
      </c>
      <c r="Q319" s="33" t="s">
        <v>103</v>
      </c>
      <c r="R319" s="35"/>
    </row>
    <row r="320" spans="1:18" ht="43.2">
      <c r="A320" s="22">
        <f t="shared" si="9"/>
        <v>263</v>
      </c>
      <c r="B320" s="129">
        <v>13031</v>
      </c>
      <c r="C320" s="213" t="s">
        <v>1810</v>
      </c>
      <c r="D320" s="64" t="s">
        <v>6619</v>
      </c>
      <c r="E320" s="128" t="s">
        <v>3291</v>
      </c>
      <c r="F320" s="68"/>
      <c r="G320" s="66"/>
      <c r="H320" s="64"/>
      <c r="I320" s="130"/>
      <c r="J320" s="69"/>
      <c r="K320" s="44">
        <v>11</v>
      </c>
      <c r="L320" s="51"/>
      <c r="M320" s="83">
        <v>120000414</v>
      </c>
      <c r="N320" s="231" t="s">
        <v>4977</v>
      </c>
      <c r="O320" s="44">
        <v>1</v>
      </c>
      <c r="P320" s="130">
        <v>0.03</v>
      </c>
      <c r="Q320" s="33" t="s">
        <v>103</v>
      </c>
      <c r="R320" s="35"/>
    </row>
    <row r="321" spans="1:18" ht="43.2">
      <c r="A321" s="22">
        <f t="shared" si="9"/>
        <v>264</v>
      </c>
      <c r="B321" s="129">
        <v>13033</v>
      </c>
      <c r="C321" s="213" t="s">
        <v>1811</v>
      </c>
      <c r="D321" s="64" t="s">
        <v>6619</v>
      </c>
      <c r="E321" s="128" t="s">
        <v>3291</v>
      </c>
      <c r="F321" s="68"/>
      <c r="G321" s="66"/>
      <c r="H321" s="64"/>
      <c r="I321" s="130"/>
      <c r="J321" s="69"/>
      <c r="K321" s="44">
        <v>66</v>
      </c>
      <c r="L321" s="51"/>
      <c r="M321" s="83">
        <v>120000415</v>
      </c>
      <c r="N321" s="231" t="s">
        <v>4978</v>
      </c>
      <c r="O321" s="44">
        <v>1</v>
      </c>
      <c r="P321" s="130">
        <v>0.03</v>
      </c>
      <c r="Q321" s="33" t="s">
        <v>103</v>
      </c>
      <c r="R321" s="35"/>
    </row>
    <row r="322" spans="1:18" ht="57.6">
      <c r="A322" s="22">
        <f t="shared" si="9"/>
        <v>265</v>
      </c>
      <c r="B322" s="129">
        <v>13043</v>
      </c>
      <c r="C322" s="213" t="s">
        <v>1812</v>
      </c>
      <c r="D322" s="64" t="s">
        <v>6619</v>
      </c>
      <c r="E322" s="128" t="s">
        <v>3291</v>
      </c>
      <c r="F322" s="68"/>
      <c r="G322" s="66"/>
      <c r="H322" s="64"/>
      <c r="I322" s="130"/>
      <c r="J322" s="69"/>
      <c r="K322" s="44">
        <v>41.5</v>
      </c>
      <c r="L322" s="51"/>
      <c r="M322" s="83">
        <v>120000422</v>
      </c>
      <c r="N322" s="231" t="s">
        <v>4979</v>
      </c>
      <c r="O322" s="44">
        <v>1</v>
      </c>
      <c r="P322" s="130">
        <v>0.03</v>
      </c>
      <c r="Q322" s="33" t="s">
        <v>103</v>
      </c>
      <c r="R322" s="35"/>
    </row>
    <row r="323" spans="1:18" ht="72">
      <c r="A323" s="22">
        <f t="shared" si="9"/>
        <v>266</v>
      </c>
      <c r="B323" s="129">
        <v>13044</v>
      </c>
      <c r="C323" s="213" t="s">
        <v>1813</v>
      </c>
      <c r="D323" s="64" t="s">
        <v>6619</v>
      </c>
      <c r="E323" s="128" t="s">
        <v>3291</v>
      </c>
      <c r="F323" s="68"/>
      <c r="G323" s="66"/>
      <c r="H323" s="64"/>
      <c r="I323" s="130"/>
      <c r="J323" s="69"/>
      <c r="K323" s="44">
        <v>32</v>
      </c>
      <c r="L323" s="51"/>
      <c r="M323" s="83">
        <v>120000423</v>
      </c>
      <c r="N323" s="231" t="s">
        <v>4980</v>
      </c>
      <c r="O323" s="44">
        <v>1</v>
      </c>
      <c r="P323" s="130">
        <v>0.03</v>
      </c>
      <c r="Q323" s="33" t="s">
        <v>103</v>
      </c>
      <c r="R323" s="35"/>
    </row>
    <row r="324" spans="1:18" ht="57.6">
      <c r="A324" s="22">
        <f t="shared" si="9"/>
        <v>267</v>
      </c>
      <c r="B324" s="129">
        <v>13052</v>
      </c>
      <c r="C324" s="213" t="s">
        <v>1814</v>
      </c>
      <c r="D324" s="64" t="s">
        <v>6619</v>
      </c>
      <c r="E324" s="128" t="s">
        <v>3291</v>
      </c>
      <c r="F324" s="68"/>
      <c r="G324" s="66"/>
      <c r="H324" s="64"/>
      <c r="I324" s="130"/>
      <c r="J324" s="69"/>
      <c r="K324" s="44">
        <v>391</v>
      </c>
      <c r="L324" s="51"/>
      <c r="M324" s="83">
        <v>120000430</v>
      </c>
      <c r="N324" s="231" t="s">
        <v>4981</v>
      </c>
      <c r="O324" s="44">
        <v>1</v>
      </c>
      <c r="P324" s="130">
        <v>0.03</v>
      </c>
      <c r="Q324" s="33" t="s">
        <v>103</v>
      </c>
      <c r="R324" s="35"/>
    </row>
    <row r="325" spans="1:18" ht="129.6">
      <c r="A325" s="22">
        <f t="shared" si="9"/>
        <v>268</v>
      </c>
      <c r="B325" s="129">
        <v>13053</v>
      </c>
      <c r="C325" s="213" t="s">
        <v>1815</v>
      </c>
      <c r="D325" s="64" t="s">
        <v>6619</v>
      </c>
      <c r="E325" s="128" t="s">
        <v>3291</v>
      </c>
      <c r="F325" s="68"/>
      <c r="G325" s="66"/>
      <c r="H325" s="64"/>
      <c r="I325" s="130"/>
      <c r="J325" s="69"/>
      <c r="K325" s="44">
        <v>1483</v>
      </c>
      <c r="L325" s="51"/>
      <c r="M325" s="83">
        <v>120000431</v>
      </c>
      <c r="N325" s="231" t="s">
        <v>4982</v>
      </c>
      <c r="O325" s="44">
        <v>1</v>
      </c>
      <c r="P325" s="130">
        <v>0.03</v>
      </c>
      <c r="Q325" s="33" t="s">
        <v>103</v>
      </c>
      <c r="R325" s="35"/>
    </row>
    <row r="326" spans="1:18" ht="43.2">
      <c r="A326" s="22">
        <f t="shared" si="9"/>
        <v>269</v>
      </c>
      <c r="B326" s="129">
        <v>13054</v>
      </c>
      <c r="C326" s="213" t="s">
        <v>1816</v>
      </c>
      <c r="D326" s="64" t="s">
        <v>6619</v>
      </c>
      <c r="E326" s="128" t="s">
        <v>3291</v>
      </c>
      <c r="F326" s="68"/>
      <c r="G326" s="66"/>
      <c r="H326" s="64"/>
      <c r="I326" s="130"/>
      <c r="J326" s="69"/>
      <c r="K326" s="44">
        <v>390</v>
      </c>
      <c r="L326" s="51"/>
      <c r="M326" s="83">
        <v>120000432</v>
      </c>
      <c r="N326" s="231" t="s">
        <v>4983</v>
      </c>
      <c r="O326" s="44">
        <v>1</v>
      </c>
      <c r="P326" s="130">
        <v>0.03</v>
      </c>
      <c r="Q326" s="33" t="s">
        <v>103</v>
      </c>
      <c r="R326" s="35"/>
    </row>
    <row r="327" spans="1:18" ht="100.8">
      <c r="A327" s="22">
        <f t="shared" si="9"/>
        <v>270</v>
      </c>
      <c r="B327" s="129">
        <v>13056</v>
      </c>
      <c r="C327" s="213" t="s">
        <v>1817</v>
      </c>
      <c r="D327" s="64" t="s">
        <v>6619</v>
      </c>
      <c r="E327" s="128" t="s">
        <v>3291</v>
      </c>
      <c r="F327" s="68"/>
      <c r="G327" s="66"/>
      <c r="H327" s="64"/>
      <c r="I327" s="130"/>
      <c r="J327" s="69"/>
      <c r="K327" s="44">
        <v>412</v>
      </c>
      <c r="L327" s="51"/>
      <c r="M327" s="83">
        <v>120000433</v>
      </c>
      <c r="N327" s="231" t="s">
        <v>4984</v>
      </c>
      <c r="O327" s="44">
        <v>1</v>
      </c>
      <c r="P327" s="130">
        <v>0.03</v>
      </c>
      <c r="Q327" s="33" t="s">
        <v>103</v>
      </c>
      <c r="R327" s="35"/>
    </row>
    <row r="328" spans="1:18" ht="57.6">
      <c r="A328" s="22">
        <f t="shared" si="9"/>
        <v>271</v>
      </c>
      <c r="B328" s="129">
        <v>13057</v>
      </c>
      <c r="C328" s="213" t="s">
        <v>1818</v>
      </c>
      <c r="D328" s="64" t="s">
        <v>6619</v>
      </c>
      <c r="E328" s="128" t="s">
        <v>3291</v>
      </c>
      <c r="F328" s="68"/>
      <c r="G328" s="66"/>
      <c r="H328" s="64"/>
      <c r="I328" s="130"/>
      <c r="J328" s="69"/>
      <c r="K328" s="44">
        <v>577</v>
      </c>
      <c r="L328" s="51"/>
      <c r="M328" s="83">
        <v>120000434</v>
      </c>
      <c r="N328" s="231" t="s">
        <v>4985</v>
      </c>
      <c r="O328" s="44">
        <v>1</v>
      </c>
      <c r="P328" s="130">
        <v>0.03</v>
      </c>
      <c r="Q328" s="33" t="s">
        <v>103</v>
      </c>
      <c r="R328" s="35"/>
    </row>
    <row r="329" spans="1:18" ht="57.6">
      <c r="A329" s="22">
        <f t="shared" si="9"/>
        <v>272</v>
      </c>
      <c r="B329" s="129">
        <v>13058</v>
      </c>
      <c r="C329" s="213" t="s">
        <v>1819</v>
      </c>
      <c r="D329" s="64" t="s">
        <v>6619</v>
      </c>
      <c r="E329" s="128" t="s">
        <v>3291</v>
      </c>
      <c r="F329" s="68"/>
      <c r="G329" s="66"/>
      <c r="H329" s="64"/>
      <c r="I329" s="130"/>
      <c r="J329" s="69"/>
      <c r="K329" s="44">
        <v>71</v>
      </c>
      <c r="L329" s="51"/>
      <c r="M329" s="83">
        <v>120000435</v>
      </c>
      <c r="N329" s="231" t="s">
        <v>4986</v>
      </c>
      <c r="O329" s="44">
        <v>1</v>
      </c>
      <c r="P329" s="130">
        <v>0.03</v>
      </c>
      <c r="Q329" s="33" t="s">
        <v>103</v>
      </c>
      <c r="R329" s="35"/>
    </row>
    <row r="330" spans="1:18" ht="43.2">
      <c r="A330" s="22">
        <f t="shared" si="9"/>
        <v>273</v>
      </c>
      <c r="B330" s="129">
        <v>13059</v>
      </c>
      <c r="C330" s="213" t="s">
        <v>1820</v>
      </c>
      <c r="D330" s="64" t="s">
        <v>6619</v>
      </c>
      <c r="E330" s="128" t="s">
        <v>3291</v>
      </c>
      <c r="F330" s="68"/>
      <c r="G330" s="66"/>
      <c r="H330" s="64"/>
      <c r="I330" s="130"/>
      <c r="J330" s="69"/>
      <c r="K330" s="44">
        <v>116</v>
      </c>
      <c r="L330" s="51"/>
      <c r="M330" s="83">
        <v>120000436</v>
      </c>
      <c r="N330" s="231" t="s">
        <v>4987</v>
      </c>
      <c r="O330" s="44">
        <v>1</v>
      </c>
      <c r="P330" s="130">
        <v>0.03</v>
      </c>
      <c r="Q330" s="33" t="s">
        <v>103</v>
      </c>
      <c r="R330" s="35"/>
    </row>
    <row r="331" spans="1:18" ht="57.6">
      <c r="A331" s="22">
        <f t="shared" si="9"/>
        <v>274</v>
      </c>
      <c r="B331" s="129">
        <v>13060</v>
      </c>
      <c r="C331" s="213" t="s">
        <v>1821</v>
      </c>
      <c r="D331" s="64" t="s">
        <v>6619</v>
      </c>
      <c r="E331" s="128" t="s">
        <v>3291</v>
      </c>
      <c r="F331" s="68"/>
      <c r="G331" s="66"/>
      <c r="H331" s="64"/>
      <c r="I331" s="130"/>
      <c r="J331" s="69"/>
      <c r="K331" s="44">
        <v>139</v>
      </c>
      <c r="L331" s="51"/>
      <c r="M331" s="83">
        <v>120000437</v>
      </c>
      <c r="N331" s="231" t="s">
        <v>4988</v>
      </c>
      <c r="O331" s="44">
        <v>1</v>
      </c>
      <c r="P331" s="130">
        <v>0.03</v>
      </c>
      <c r="Q331" s="33" t="s">
        <v>103</v>
      </c>
      <c r="R331" s="35"/>
    </row>
    <row r="332" spans="1:18" ht="72">
      <c r="A332" s="22">
        <f t="shared" si="9"/>
        <v>275</v>
      </c>
      <c r="B332" s="129">
        <v>13061</v>
      </c>
      <c r="C332" s="213" t="s">
        <v>1822</v>
      </c>
      <c r="D332" s="64" t="s">
        <v>6619</v>
      </c>
      <c r="E332" s="128" t="s">
        <v>3291</v>
      </c>
      <c r="F332" s="68"/>
      <c r="G332" s="66"/>
      <c r="H332" s="64"/>
      <c r="I332" s="130"/>
      <c r="J332" s="69"/>
      <c r="K332" s="44">
        <v>247</v>
      </c>
      <c r="L332" s="51"/>
      <c r="M332" s="83">
        <v>120000438</v>
      </c>
      <c r="N332" s="231" t="s">
        <v>4989</v>
      </c>
      <c r="O332" s="44">
        <v>1</v>
      </c>
      <c r="P332" s="130">
        <v>0.03</v>
      </c>
      <c r="Q332" s="33" t="s">
        <v>103</v>
      </c>
      <c r="R332" s="35"/>
    </row>
    <row r="333" spans="1:18" ht="43.2">
      <c r="A333" s="22">
        <f t="shared" si="9"/>
        <v>276</v>
      </c>
      <c r="B333" s="129">
        <v>13062</v>
      </c>
      <c r="C333" s="213" t="s">
        <v>1823</v>
      </c>
      <c r="D333" s="64" t="s">
        <v>6619</v>
      </c>
      <c r="E333" s="128" t="s">
        <v>3291</v>
      </c>
      <c r="F333" s="68"/>
      <c r="G333" s="66"/>
      <c r="H333" s="64"/>
      <c r="I333" s="130"/>
      <c r="J333" s="69"/>
      <c r="K333" s="44">
        <v>110</v>
      </c>
      <c r="L333" s="51"/>
      <c r="M333" s="83">
        <v>120000439</v>
      </c>
      <c r="N333" s="231" t="s">
        <v>4990</v>
      </c>
      <c r="O333" s="44">
        <v>1</v>
      </c>
      <c r="P333" s="130">
        <v>0.03</v>
      </c>
      <c r="Q333" s="33" t="s">
        <v>103</v>
      </c>
      <c r="R333" s="35"/>
    </row>
    <row r="334" spans="1:18" ht="57.6">
      <c r="A334" s="22">
        <f t="shared" si="9"/>
        <v>277</v>
      </c>
      <c r="B334" s="129">
        <v>13064</v>
      </c>
      <c r="C334" s="213" t="s">
        <v>1824</v>
      </c>
      <c r="D334" s="64" t="s">
        <v>6619</v>
      </c>
      <c r="E334" s="128" t="s">
        <v>3291</v>
      </c>
      <c r="F334" s="68"/>
      <c r="G334" s="66"/>
      <c r="H334" s="64"/>
      <c r="I334" s="130"/>
      <c r="J334" s="69"/>
      <c r="K334" s="44">
        <v>64</v>
      </c>
      <c r="L334" s="51"/>
      <c r="M334" s="83">
        <v>120000441</v>
      </c>
      <c r="N334" s="231" t="s">
        <v>4991</v>
      </c>
      <c r="O334" s="44">
        <v>1</v>
      </c>
      <c r="P334" s="130">
        <v>0.03</v>
      </c>
      <c r="Q334" s="33" t="s">
        <v>103</v>
      </c>
      <c r="R334" s="35"/>
    </row>
    <row r="335" spans="1:18" ht="57.6">
      <c r="A335" s="22">
        <f t="shared" si="9"/>
        <v>278</v>
      </c>
      <c r="B335" s="129">
        <v>13065</v>
      </c>
      <c r="C335" s="213" t="s">
        <v>1825</v>
      </c>
      <c r="D335" s="64" t="s">
        <v>6619</v>
      </c>
      <c r="E335" s="128" t="s">
        <v>3291</v>
      </c>
      <c r="F335" s="68"/>
      <c r="G335" s="66"/>
      <c r="H335" s="64"/>
      <c r="I335" s="130"/>
      <c r="J335" s="69"/>
      <c r="K335" s="44">
        <v>262</v>
      </c>
      <c r="L335" s="51"/>
      <c r="M335" s="83">
        <v>120000442</v>
      </c>
      <c r="N335" s="231" t="s">
        <v>4992</v>
      </c>
      <c r="O335" s="44">
        <v>1</v>
      </c>
      <c r="P335" s="130">
        <v>0.03</v>
      </c>
      <c r="Q335" s="33" t="s">
        <v>103</v>
      </c>
      <c r="R335" s="35"/>
    </row>
    <row r="336" spans="1:18" ht="86.4">
      <c r="A336" s="22">
        <f t="shared" si="9"/>
        <v>279</v>
      </c>
      <c r="B336" s="129">
        <v>13070</v>
      </c>
      <c r="C336" s="212" t="s">
        <v>1826</v>
      </c>
      <c r="D336" s="64" t="s">
        <v>6619</v>
      </c>
      <c r="E336" s="128" t="s">
        <v>3291</v>
      </c>
      <c r="F336" s="68"/>
      <c r="G336" s="66"/>
      <c r="H336" s="64"/>
      <c r="I336" s="130"/>
      <c r="J336" s="69"/>
      <c r="K336" s="44">
        <v>190</v>
      </c>
      <c r="L336" s="51"/>
      <c r="M336" s="83">
        <v>120000446</v>
      </c>
      <c r="N336" s="231" t="s">
        <v>4993</v>
      </c>
      <c r="O336" s="44">
        <v>1</v>
      </c>
      <c r="P336" s="130">
        <v>0.03</v>
      </c>
      <c r="Q336" s="33" t="s">
        <v>103</v>
      </c>
      <c r="R336" s="35"/>
    </row>
    <row r="337" spans="1:18" ht="57.6">
      <c r="A337" s="22">
        <f t="shared" si="9"/>
        <v>280</v>
      </c>
      <c r="B337" s="129">
        <v>13071</v>
      </c>
      <c r="C337" s="212" t="s">
        <v>1827</v>
      </c>
      <c r="D337" s="64" t="s">
        <v>6619</v>
      </c>
      <c r="E337" s="128" t="s">
        <v>3291</v>
      </c>
      <c r="F337" s="68"/>
      <c r="G337" s="66"/>
      <c r="H337" s="64"/>
      <c r="I337" s="130"/>
      <c r="J337" s="69"/>
      <c r="K337" s="44">
        <v>84</v>
      </c>
      <c r="L337" s="51"/>
      <c r="M337" s="83">
        <v>120000447</v>
      </c>
      <c r="N337" s="231" t="s">
        <v>4994</v>
      </c>
      <c r="O337" s="44">
        <v>1</v>
      </c>
      <c r="P337" s="130">
        <v>0.03</v>
      </c>
      <c r="Q337" s="33" t="s">
        <v>103</v>
      </c>
      <c r="R337" s="35"/>
    </row>
    <row r="338" spans="1:18" ht="100.8">
      <c r="A338" s="22">
        <f t="shared" si="9"/>
        <v>281</v>
      </c>
      <c r="B338" s="129">
        <v>13072</v>
      </c>
      <c r="C338" s="212" t="s">
        <v>1828</v>
      </c>
      <c r="D338" s="64" t="s">
        <v>6619</v>
      </c>
      <c r="E338" s="128" t="s">
        <v>3291</v>
      </c>
      <c r="F338" s="68"/>
      <c r="G338" s="66"/>
      <c r="H338" s="64"/>
      <c r="I338" s="130"/>
      <c r="J338" s="69"/>
      <c r="K338" s="44">
        <v>90</v>
      </c>
      <c r="L338" s="51"/>
      <c r="M338" s="83">
        <v>120000448</v>
      </c>
      <c r="N338" s="231" t="s">
        <v>4995</v>
      </c>
      <c r="O338" s="44">
        <v>1</v>
      </c>
      <c r="P338" s="130">
        <v>0.03</v>
      </c>
      <c r="Q338" s="33" t="s">
        <v>103</v>
      </c>
      <c r="R338" s="35"/>
    </row>
    <row r="339" spans="1:18" ht="57.6">
      <c r="A339" s="22">
        <f t="shared" si="9"/>
        <v>282</v>
      </c>
      <c r="B339" s="129">
        <v>13073</v>
      </c>
      <c r="C339" s="212" t="s">
        <v>1829</v>
      </c>
      <c r="D339" s="64" t="s">
        <v>6619</v>
      </c>
      <c r="E339" s="128" t="s">
        <v>3291</v>
      </c>
      <c r="F339" s="68"/>
      <c r="G339" s="66"/>
      <c r="H339" s="64"/>
      <c r="I339" s="130"/>
      <c r="J339" s="69"/>
      <c r="K339" s="44">
        <v>128</v>
      </c>
      <c r="L339" s="51"/>
      <c r="M339" s="83">
        <v>120000449</v>
      </c>
      <c r="N339" s="231" t="s">
        <v>4996</v>
      </c>
      <c r="O339" s="44">
        <v>1</v>
      </c>
      <c r="P339" s="130">
        <v>0.03</v>
      </c>
      <c r="Q339" s="33" t="s">
        <v>103</v>
      </c>
      <c r="R339" s="35"/>
    </row>
    <row r="340" spans="1:18" ht="57.6">
      <c r="A340" s="22">
        <f t="shared" si="9"/>
        <v>283</v>
      </c>
      <c r="B340" s="129">
        <v>13074</v>
      </c>
      <c r="C340" s="212" t="s">
        <v>1830</v>
      </c>
      <c r="D340" s="64" t="s">
        <v>6619</v>
      </c>
      <c r="E340" s="128" t="s">
        <v>3291</v>
      </c>
      <c r="F340" s="68"/>
      <c r="G340" s="66"/>
      <c r="H340" s="64"/>
      <c r="I340" s="130"/>
      <c r="J340" s="69"/>
      <c r="K340" s="44">
        <v>78</v>
      </c>
      <c r="L340" s="51"/>
      <c r="M340" s="83">
        <v>120000450</v>
      </c>
      <c r="N340" s="231" t="s">
        <v>4997</v>
      </c>
      <c r="O340" s="44">
        <v>1</v>
      </c>
      <c r="P340" s="130">
        <v>0.03</v>
      </c>
      <c r="Q340" s="33" t="s">
        <v>103</v>
      </c>
      <c r="R340" s="35"/>
    </row>
    <row r="341" spans="1:18" ht="57.6">
      <c r="A341" s="22">
        <f t="shared" si="9"/>
        <v>284</v>
      </c>
      <c r="B341" s="129">
        <v>13076</v>
      </c>
      <c r="C341" s="212" t="s">
        <v>1831</v>
      </c>
      <c r="D341" s="64" t="s">
        <v>6619</v>
      </c>
      <c r="E341" s="128" t="s">
        <v>3291</v>
      </c>
      <c r="F341" s="68"/>
      <c r="G341" s="66"/>
      <c r="H341" s="64"/>
      <c r="I341" s="130"/>
      <c r="J341" s="69"/>
      <c r="K341" s="44">
        <v>60</v>
      </c>
      <c r="L341" s="51"/>
      <c r="M341" s="83">
        <v>120000451</v>
      </c>
      <c r="N341" s="231" t="s">
        <v>4998</v>
      </c>
      <c r="O341" s="44">
        <v>1</v>
      </c>
      <c r="P341" s="130">
        <v>0.03</v>
      </c>
      <c r="Q341" s="33" t="s">
        <v>103</v>
      </c>
      <c r="R341" s="35"/>
    </row>
    <row r="342" spans="1:18" ht="43.2">
      <c r="A342" s="22">
        <f t="shared" si="9"/>
        <v>285</v>
      </c>
      <c r="B342" s="129">
        <v>13077</v>
      </c>
      <c r="C342" s="212" t="s">
        <v>1832</v>
      </c>
      <c r="D342" s="64" t="s">
        <v>6619</v>
      </c>
      <c r="E342" s="128" t="s">
        <v>3291</v>
      </c>
      <c r="F342" s="68"/>
      <c r="G342" s="66"/>
      <c r="H342" s="64"/>
      <c r="I342" s="130"/>
      <c r="J342" s="69"/>
      <c r="K342" s="44">
        <v>120</v>
      </c>
      <c r="L342" s="51"/>
      <c r="M342" s="83">
        <v>120000452</v>
      </c>
      <c r="N342" s="231" t="s">
        <v>4999</v>
      </c>
      <c r="O342" s="44">
        <v>1</v>
      </c>
      <c r="P342" s="130">
        <v>0.03</v>
      </c>
      <c r="Q342" s="33" t="s">
        <v>103</v>
      </c>
      <c r="R342" s="35"/>
    </row>
    <row r="343" spans="1:18" ht="72">
      <c r="A343" s="22">
        <f t="shared" si="9"/>
        <v>286</v>
      </c>
      <c r="B343" s="129">
        <v>13078</v>
      </c>
      <c r="C343" s="212" t="s">
        <v>1833</v>
      </c>
      <c r="D343" s="64" t="s">
        <v>6619</v>
      </c>
      <c r="E343" s="128" t="s">
        <v>3291</v>
      </c>
      <c r="F343" s="68"/>
      <c r="G343" s="66"/>
      <c r="H343" s="64"/>
      <c r="I343" s="130"/>
      <c r="J343" s="69"/>
      <c r="K343" s="44">
        <v>140</v>
      </c>
      <c r="L343" s="51"/>
      <c r="M343" s="83">
        <v>120000453</v>
      </c>
      <c r="N343" s="231" t="s">
        <v>5000</v>
      </c>
      <c r="O343" s="44">
        <v>1</v>
      </c>
      <c r="P343" s="130">
        <v>0.03</v>
      </c>
      <c r="Q343" s="33" t="s">
        <v>103</v>
      </c>
      <c r="R343" s="35"/>
    </row>
    <row r="344" spans="1:18" ht="86.4">
      <c r="A344" s="22">
        <f t="shared" si="9"/>
        <v>287</v>
      </c>
      <c r="B344" s="129">
        <v>13079</v>
      </c>
      <c r="C344" s="212" t="s">
        <v>1834</v>
      </c>
      <c r="D344" s="64" t="s">
        <v>6619</v>
      </c>
      <c r="E344" s="128" t="s">
        <v>3291</v>
      </c>
      <c r="F344" s="68"/>
      <c r="G344" s="66"/>
      <c r="H344" s="64"/>
      <c r="I344" s="130"/>
      <c r="J344" s="69"/>
      <c r="K344" s="44">
        <v>113</v>
      </c>
      <c r="L344" s="51"/>
      <c r="M344" s="83">
        <v>120000454</v>
      </c>
      <c r="N344" s="231" t="s">
        <v>5001</v>
      </c>
      <c r="O344" s="44">
        <v>1</v>
      </c>
      <c r="P344" s="130">
        <v>0.03</v>
      </c>
      <c r="Q344" s="33" t="s">
        <v>103</v>
      </c>
      <c r="R344" s="35"/>
    </row>
    <row r="345" spans="1:18" ht="57.6">
      <c r="A345" s="22">
        <f t="shared" si="9"/>
        <v>288</v>
      </c>
      <c r="B345" s="129">
        <v>13081</v>
      </c>
      <c r="C345" s="212" t="s">
        <v>1835</v>
      </c>
      <c r="D345" s="64" t="s">
        <v>6619</v>
      </c>
      <c r="E345" s="128" t="s">
        <v>3291</v>
      </c>
      <c r="F345" s="68"/>
      <c r="G345" s="66"/>
      <c r="H345" s="64"/>
      <c r="I345" s="130"/>
      <c r="J345" s="69"/>
      <c r="K345" s="44">
        <v>200</v>
      </c>
      <c r="L345" s="51"/>
      <c r="M345" s="83">
        <v>120000455</v>
      </c>
      <c r="N345" s="231" t="s">
        <v>5002</v>
      </c>
      <c r="O345" s="44">
        <v>1</v>
      </c>
      <c r="P345" s="130">
        <v>0.03</v>
      </c>
      <c r="Q345" s="33" t="s">
        <v>103</v>
      </c>
      <c r="R345" s="35"/>
    </row>
    <row r="346" spans="1:18" ht="43.2">
      <c r="A346" s="22">
        <f t="shared" si="9"/>
        <v>289</v>
      </c>
      <c r="B346" s="131">
        <v>14504</v>
      </c>
      <c r="C346" s="214" t="s">
        <v>1836</v>
      </c>
      <c r="D346" s="64" t="s">
        <v>6619</v>
      </c>
      <c r="E346" s="19" t="s">
        <v>3305</v>
      </c>
      <c r="F346" s="68" t="s">
        <v>3407</v>
      </c>
      <c r="G346" s="66"/>
      <c r="H346" s="64"/>
      <c r="I346" s="67"/>
      <c r="J346" s="69"/>
      <c r="K346" s="44">
        <v>828</v>
      </c>
      <c r="L346" s="51"/>
      <c r="M346" s="83" t="s">
        <v>3706</v>
      </c>
      <c r="N346" s="231" t="s">
        <v>5003</v>
      </c>
      <c r="O346" s="44">
        <v>17393.87</v>
      </c>
      <c r="P346" s="130">
        <v>6574.03</v>
      </c>
      <c r="Q346" s="33" t="s">
        <v>103</v>
      </c>
      <c r="R346" s="35"/>
    </row>
    <row r="347" spans="1:18" ht="28.8">
      <c r="A347" s="22">
        <f t="shared" ref="A347:A410" si="10">A346+1</f>
        <v>290</v>
      </c>
      <c r="B347" s="132" t="s">
        <v>200</v>
      </c>
      <c r="C347" s="214" t="s">
        <v>1837</v>
      </c>
      <c r="D347" s="64" t="s">
        <v>6619</v>
      </c>
      <c r="E347" s="19" t="s">
        <v>3306</v>
      </c>
      <c r="F347" s="68" t="s">
        <v>3407</v>
      </c>
      <c r="G347" s="66"/>
      <c r="H347" s="64"/>
      <c r="I347" s="67"/>
      <c r="J347" s="69"/>
      <c r="K347" s="44">
        <v>816</v>
      </c>
      <c r="L347" s="51"/>
      <c r="M347" s="132" t="s">
        <v>3707</v>
      </c>
      <c r="N347" s="231" t="s">
        <v>5004</v>
      </c>
      <c r="O347" s="44">
        <v>954.34</v>
      </c>
      <c r="P347" s="130">
        <v>360.93</v>
      </c>
      <c r="Q347" s="33" t="s">
        <v>103</v>
      </c>
      <c r="R347" s="35"/>
    </row>
    <row r="348" spans="1:18" ht="86.4">
      <c r="A348" s="22">
        <f t="shared" si="10"/>
        <v>291</v>
      </c>
      <c r="B348" s="131">
        <v>14531</v>
      </c>
      <c r="C348" s="201" t="s">
        <v>1838</v>
      </c>
      <c r="D348" s="64" t="s">
        <v>6619</v>
      </c>
      <c r="E348" s="19" t="s">
        <v>3307</v>
      </c>
      <c r="F348" s="68" t="s">
        <v>3408</v>
      </c>
      <c r="G348" s="66"/>
      <c r="H348" s="64"/>
      <c r="I348" s="67"/>
      <c r="J348" s="69"/>
      <c r="K348" s="44">
        <v>440</v>
      </c>
      <c r="L348" s="51"/>
      <c r="M348" s="83" t="s">
        <v>3708</v>
      </c>
      <c r="N348" s="231" t="s">
        <v>5005</v>
      </c>
      <c r="O348" s="44">
        <v>97992.34</v>
      </c>
      <c r="P348" s="130">
        <v>37036.61</v>
      </c>
      <c r="Q348" s="33" t="s">
        <v>103</v>
      </c>
      <c r="R348" s="35"/>
    </row>
    <row r="349" spans="1:18" ht="43.2">
      <c r="A349" s="22">
        <f t="shared" si="10"/>
        <v>292</v>
      </c>
      <c r="B349" s="131">
        <v>14545</v>
      </c>
      <c r="C349" s="214" t="s">
        <v>1839</v>
      </c>
      <c r="D349" s="64" t="s">
        <v>6619</v>
      </c>
      <c r="E349" s="19" t="s">
        <v>3306</v>
      </c>
      <c r="F349" s="68" t="s">
        <v>3409</v>
      </c>
      <c r="G349" s="66"/>
      <c r="H349" s="64"/>
      <c r="I349" s="67"/>
      <c r="J349" s="69"/>
      <c r="K349" s="44">
        <v>312</v>
      </c>
      <c r="L349" s="51"/>
      <c r="M349" s="83" t="s">
        <v>3709</v>
      </c>
      <c r="N349" s="231" t="s">
        <v>5006</v>
      </c>
      <c r="O349" s="44">
        <v>0.01</v>
      </c>
      <c r="P349" s="130">
        <v>0.01</v>
      </c>
      <c r="Q349" s="33" t="s">
        <v>103</v>
      </c>
      <c r="R349" s="35"/>
    </row>
    <row r="350" spans="1:18" ht="43.2">
      <c r="A350" s="22">
        <f t="shared" si="10"/>
        <v>293</v>
      </c>
      <c r="B350" s="131">
        <v>14573</v>
      </c>
      <c r="C350" s="214" t="s">
        <v>1840</v>
      </c>
      <c r="D350" s="64" t="s">
        <v>6619</v>
      </c>
      <c r="E350" s="19" t="s">
        <v>3306</v>
      </c>
      <c r="F350" s="68" t="s">
        <v>3409</v>
      </c>
      <c r="G350" s="66"/>
      <c r="H350" s="64"/>
      <c r="I350" s="67"/>
      <c r="J350" s="69"/>
      <c r="K350" s="44">
        <v>1231</v>
      </c>
      <c r="L350" s="51"/>
      <c r="M350" s="83" t="s">
        <v>3710</v>
      </c>
      <c r="N350" s="231" t="s">
        <v>5007</v>
      </c>
      <c r="O350" s="44">
        <v>0.01</v>
      </c>
      <c r="P350" s="130">
        <v>0.01</v>
      </c>
      <c r="Q350" s="33" t="s">
        <v>103</v>
      </c>
      <c r="R350" s="35"/>
    </row>
    <row r="351" spans="1:18" ht="28.8">
      <c r="A351" s="22">
        <f t="shared" si="10"/>
        <v>294</v>
      </c>
      <c r="B351" s="132" t="s">
        <v>201</v>
      </c>
      <c r="C351" s="214" t="s">
        <v>1841</v>
      </c>
      <c r="D351" s="64" t="s">
        <v>6619</v>
      </c>
      <c r="E351" s="19" t="s">
        <v>3306</v>
      </c>
      <c r="F351" s="68" t="s">
        <v>3410</v>
      </c>
      <c r="G351" s="66"/>
      <c r="H351" s="64"/>
      <c r="I351" s="67"/>
      <c r="J351" s="69"/>
      <c r="K351" s="44">
        <v>315</v>
      </c>
      <c r="L351" s="51"/>
      <c r="M351" s="83" t="s">
        <v>3711</v>
      </c>
      <c r="N351" s="231" t="s">
        <v>5008</v>
      </c>
      <c r="O351" s="44">
        <v>2502.6999999999998</v>
      </c>
      <c r="P351" s="130">
        <v>36.36</v>
      </c>
      <c r="Q351" s="33" t="s">
        <v>103</v>
      </c>
      <c r="R351" s="35"/>
    </row>
    <row r="352" spans="1:18" ht="43.2">
      <c r="A352" s="22">
        <f t="shared" si="10"/>
        <v>295</v>
      </c>
      <c r="B352" s="132" t="s">
        <v>202</v>
      </c>
      <c r="C352" s="214" t="s">
        <v>1842</v>
      </c>
      <c r="D352" s="64" t="s">
        <v>6619</v>
      </c>
      <c r="E352" s="19" t="s">
        <v>3306</v>
      </c>
      <c r="F352" s="68" t="s">
        <v>3411</v>
      </c>
      <c r="G352" s="66"/>
      <c r="H352" s="64"/>
      <c r="I352" s="67"/>
      <c r="J352" s="69"/>
      <c r="K352" s="44">
        <v>140</v>
      </c>
      <c r="L352" s="51"/>
      <c r="M352" s="83" t="s">
        <v>3712</v>
      </c>
      <c r="N352" s="231" t="s">
        <v>5009</v>
      </c>
      <c r="O352" s="44">
        <v>20623.88</v>
      </c>
      <c r="P352" s="130">
        <v>8464.99</v>
      </c>
      <c r="Q352" s="33" t="s">
        <v>103</v>
      </c>
      <c r="R352" s="35"/>
    </row>
    <row r="353" spans="1:18" ht="28.8">
      <c r="A353" s="22">
        <f t="shared" si="10"/>
        <v>296</v>
      </c>
      <c r="B353" s="132" t="s">
        <v>203</v>
      </c>
      <c r="C353" s="214" t="s">
        <v>1843</v>
      </c>
      <c r="D353" s="64" t="s">
        <v>6619</v>
      </c>
      <c r="E353" s="19" t="s">
        <v>3306</v>
      </c>
      <c r="F353" s="68" t="s">
        <v>3412</v>
      </c>
      <c r="G353" s="66"/>
      <c r="H353" s="64"/>
      <c r="I353" s="67"/>
      <c r="J353" s="69"/>
      <c r="K353" s="44">
        <v>164</v>
      </c>
      <c r="L353" s="51"/>
      <c r="M353" s="83" t="s">
        <v>3713</v>
      </c>
      <c r="N353" s="231" t="s">
        <v>5010</v>
      </c>
      <c r="O353" s="44">
        <v>27745.05</v>
      </c>
      <c r="P353" s="130">
        <v>11976.53</v>
      </c>
      <c r="Q353" s="33" t="s">
        <v>103</v>
      </c>
      <c r="R353" s="35"/>
    </row>
    <row r="354" spans="1:18" ht="43.2">
      <c r="A354" s="22">
        <f t="shared" si="10"/>
        <v>297</v>
      </c>
      <c r="B354" s="132" t="s">
        <v>204</v>
      </c>
      <c r="C354" s="214" t="s">
        <v>1844</v>
      </c>
      <c r="D354" s="64" t="s">
        <v>6619</v>
      </c>
      <c r="E354" s="19" t="s">
        <v>3306</v>
      </c>
      <c r="F354" s="68" t="s">
        <v>3413</v>
      </c>
      <c r="G354" s="66"/>
      <c r="H354" s="64"/>
      <c r="I354" s="67"/>
      <c r="J354" s="69"/>
      <c r="K354" s="44">
        <v>780</v>
      </c>
      <c r="L354" s="51"/>
      <c r="M354" s="83" t="s">
        <v>3714</v>
      </c>
      <c r="N354" s="231" t="s">
        <v>5011</v>
      </c>
      <c r="O354" s="44">
        <v>0.01</v>
      </c>
      <c r="P354" s="130">
        <v>0.01</v>
      </c>
      <c r="Q354" s="33" t="s">
        <v>103</v>
      </c>
      <c r="R354" s="35"/>
    </row>
    <row r="355" spans="1:18" ht="28.8">
      <c r="A355" s="22">
        <f t="shared" si="10"/>
        <v>298</v>
      </c>
      <c r="B355" s="132" t="s">
        <v>205</v>
      </c>
      <c r="C355" s="214" t="s">
        <v>1845</v>
      </c>
      <c r="D355" s="64" t="s">
        <v>6619</v>
      </c>
      <c r="E355" s="19" t="s">
        <v>3306</v>
      </c>
      <c r="F355" s="68" t="s">
        <v>3414</v>
      </c>
      <c r="G355" s="66"/>
      <c r="H355" s="64"/>
      <c r="I355" s="67"/>
      <c r="J355" s="69"/>
      <c r="K355" s="44">
        <v>388</v>
      </c>
      <c r="L355" s="51"/>
      <c r="M355" s="83" t="s">
        <v>3715</v>
      </c>
      <c r="N355" s="231" t="s">
        <v>5012</v>
      </c>
      <c r="O355" s="44">
        <v>0.01</v>
      </c>
      <c r="P355" s="130">
        <v>0.01</v>
      </c>
      <c r="Q355" s="33" t="s">
        <v>103</v>
      </c>
      <c r="R355" s="35"/>
    </row>
    <row r="356" spans="1:18" ht="43.2">
      <c r="A356" s="22">
        <f t="shared" si="10"/>
        <v>299</v>
      </c>
      <c r="B356" s="132" t="s">
        <v>206</v>
      </c>
      <c r="C356" s="214" t="s">
        <v>1846</v>
      </c>
      <c r="D356" s="64" t="s">
        <v>6619</v>
      </c>
      <c r="E356" s="19" t="s">
        <v>3306</v>
      </c>
      <c r="F356" s="68" t="s">
        <v>3415</v>
      </c>
      <c r="G356" s="66"/>
      <c r="H356" s="64"/>
      <c r="I356" s="67"/>
      <c r="J356" s="69"/>
      <c r="K356" s="44">
        <v>335</v>
      </c>
      <c r="L356" s="51"/>
      <c r="M356" s="83" t="s">
        <v>3716</v>
      </c>
      <c r="N356" s="231" t="s">
        <v>5013</v>
      </c>
      <c r="O356" s="44">
        <v>8869.5400000000009</v>
      </c>
      <c r="P356" s="130">
        <v>3352.18</v>
      </c>
      <c r="Q356" s="33" t="s">
        <v>103</v>
      </c>
      <c r="R356" s="35"/>
    </row>
    <row r="357" spans="1:18" ht="28.8">
      <c r="A357" s="22">
        <f t="shared" si="10"/>
        <v>300</v>
      </c>
      <c r="B357" s="132" t="s">
        <v>207</v>
      </c>
      <c r="C357" s="214" t="s">
        <v>1847</v>
      </c>
      <c r="D357" s="64" t="s">
        <v>6619</v>
      </c>
      <c r="E357" s="19" t="s">
        <v>3306</v>
      </c>
      <c r="F357" s="68" t="s">
        <v>3416</v>
      </c>
      <c r="G357" s="66"/>
      <c r="H357" s="64"/>
      <c r="I357" s="67"/>
      <c r="J357" s="69"/>
      <c r="K357" s="48">
        <v>132</v>
      </c>
      <c r="L357" s="51"/>
      <c r="M357" s="83" t="s">
        <v>3717</v>
      </c>
      <c r="N357" s="231" t="s">
        <v>5014</v>
      </c>
      <c r="O357" s="44">
        <v>13863.48</v>
      </c>
      <c r="P357" s="130">
        <v>6412.99</v>
      </c>
      <c r="Q357" s="33" t="s">
        <v>103</v>
      </c>
      <c r="R357" s="35"/>
    </row>
    <row r="358" spans="1:18" ht="43.2">
      <c r="A358" s="22">
        <f t="shared" si="10"/>
        <v>301</v>
      </c>
      <c r="B358" s="132" t="s">
        <v>208</v>
      </c>
      <c r="C358" s="214" t="s">
        <v>1848</v>
      </c>
      <c r="D358" s="64" t="s">
        <v>6619</v>
      </c>
      <c r="E358" s="19" t="s">
        <v>3306</v>
      </c>
      <c r="F358" s="68" t="s">
        <v>3417</v>
      </c>
      <c r="G358" s="66"/>
      <c r="H358" s="64"/>
      <c r="I358" s="67"/>
      <c r="J358" s="69"/>
      <c r="K358" s="44">
        <v>2314</v>
      </c>
      <c r="L358" s="51"/>
      <c r="M358" s="83" t="s">
        <v>3718</v>
      </c>
      <c r="N358" s="231" t="s">
        <v>5015</v>
      </c>
      <c r="O358" s="44">
        <v>0.01</v>
      </c>
      <c r="P358" s="130">
        <v>0.01</v>
      </c>
      <c r="Q358" s="33" t="s">
        <v>103</v>
      </c>
      <c r="R358" s="35"/>
    </row>
    <row r="359" spans="1:18" ht="28.8">
      <c r="A359" s="22">
        <f t="shared" si="10"/>
        <v>302</v>
      </c>
      <c r="B359" s="132" t="s">
        <v>209</v>
      </c>
      <c r="C359" s="214" t="s">
        <v>1849</v>
      </c>
      <c r="D359" s="64" t="s">
        <v>6619</v>
      </c>
      <c r="E359" s="19" t="s">
        <v>3306</v>
      </c>
      <c r="F359" s="68" t="s">
        <v>3418</v>
      </c>
      <c r="G359" s="66"/>
      <c r="H359" s="64"/>
      <c r="I359" s="67"/>
      <c r="J359" s="69"/>
      <c r="K359" s="44">
        <v>131.6</v>
      </c>
      <c r="L359" s="51"/>
      <c r="M359" s="83" t="s">
        <v>3719</v>
      </c>
      <c r="N359" s="231" t="s">
        <v>5016</v>
      </c>
      <c r="O359" s="44">
        <v>288.14</v>
      </c>
      <c r="P359" s="130">
        <v>62.87</v>
      </c>
      <c r="Q359" s="33" t="s">
        <v>103</v>
      </c>
      <c r="R359" s="35"/>
    </row>
    <row r="360" spans="1:18" ht="28.8">
      <c r="A360" s="22">
        <f t="shared" si="10"/>
        <v>303</v>
      </c>
      <c r="B360" s="132" t="s">
        <v>210</v>
      </c>
      <c r="C360" s="214" t="s">
        <v>1850</v>
      </c>
      <c r="D360" s="64" t="s">
        <v>6619</v>
      </c>
      <c r="E360" s="19" t="s">
        <v>3306</v>
      </c>
      <c r="F360" s="68" t="s">
        <v>3419</v>
      </c>
      <c r="G360" s="66"/>
      <c r="H360" s="64"/>
      <c r="I360" s="67"/>
      <c r="J360" s="69"/>
      <c r="K360" s="44">
        <v>115</v>
      </c>
      <c r="L360" s="51"/>
      <c r="M360" s="83" t="s">
        <v>3720</v>
      </c>
      <c r="N360" s="231" t="s">
        <v>5017</v>
      </c>
      <c r="O360" s="44">
        <v>59.22</v>
      </c>
      <c r="P360" s="130">
        <v>17.350000000000001</v>
      </c>
      <c r="Q360" s="33" t="s">
        <v>103</v>
      </c>
      <c r="R360" s="35"/>
    </row>
    <row r="361" spans="1:18" ht="28.8">
      <c r="A361" s="22">
        <f t="shared" si="10"/>
        <v>304</v>
      </c>
      <c r="B361" s="132" t="s">
        <v>211</v>
      </c>
      <c r="C361" s="214" t="s">
        <v>1851</v>
      </c>
      <c r="D361" s="64" t="s">
        <v>6619</v>
      </c>
      <c r="E361" s="19" t="s">
        <v>3306</v>
      </c>
      <c r="F361" s="68" t="s">
        <v>3420</v>
      </c>
      <c r="G361" s="66"/>
      <c r="H361" s="64"/>
      <c r="I361" s="67"/>
      <c r="J361" s="69"/>
      <c r="K361" s="44">
        <v>103.6</v>
      </c>
      <c r="L361" s="51"/>
      <c r="M361" s="83" t="s">
        <v>3721</v>
      </c>
      <c r="N361" s="231" t="s">
        <v>5018</v>
      </c>
      <c r="O361" s="44">
        <v>4732.62</v>
      </c>
      <c r="P361" s="130">
        <v>993.67</v>
      </c>
      <c r="Q361" s="33" t="s">
        <v>103</v>
      </c>
      <c r="R361" s="35"/>
    </row>
    <row r="362" spans="1:18" ht="43.2">
      <c r="A362" s="22">
        <f t="shared" si="10"/>
        <v>305</v>
      </c>
      <c r="B362" s="132" t="s">
        <v>212</v>
      </c>
      <c r="C362" s="214" t="s">
        <v>1852</v>
      </c>
      <c r="D362" s="64" t="s">
        <v>6619</v>
      </c>
      <c r="E362" s="19" t="s">
        <v>3306</v>
      </c>
      <c r="F362" s="68" t="s">
        <v>3420</v>
      </c>
      <c r="G362" s="66"/>
      <c r="H362" s="64"/>
      <c r="I362" s="67"/>
      <c r="J362" s="69"/>
      <c r="K362" s="44">
        <v>184</v>
      </c>
      <c r="L362" s="51"/>
      <c r="M362" s="83" t="s">
        <v>3722</v>
      </c>
      <c r="N362" s="231" t="s">
        <v>5019</v>
      </c>
      <c r="O362" s="44">
        <v>4883.51</v>
      </c>
      <c r="P362" s="130">
        <v>1025.32</v>
      </c>
      <c r="Q362" s="33" t="s">
        <v>103</v>
      </c>
      <c r="R362" s="35"/>
    </row>
    <row r="363" spans="1:18" ht="28.8">
      <c r="A363" s="22">
        <f t="shared" si="10"/>
        <v>306</v>
      </c>
      <c r="B363" s="132" t="s">
        <v>213</v>
      </c>
      <c r="C363" s="214" t="s">
        <v>1853</v>
      </c>
      <c r="D363" s="64" t="s">
        <v>6619</v>
      </c>
      <c r="E363" s="19" t="s">
        <v>3306</v>
      </c>
      <c r="F363" s="68" t="s">
        <v>3407</v>
      </c>
      <c r="G363" s="66"/>
      <c r="H363" s="64"/>
      <c r="I363" s="67"/>
      <c r="J363" s="69"/>
      <c r="K363" s="44">
        <v>102</v>
      </c>
      <c r="L363" s="51"/>
      <c r="M363" s="83" t="s">
        <v>3723</v>
      </c>
      <c r="N363" s="231" t="s">
        <v>5020</v>
      </c>
      <c r="O363" s="44">
        <v>9289.39</v>
      </c>
      <c r="P363" s="130">
        <v>4584.96</v>
      </c>
      <c r="Q363" s="33" t="s">
        <v>103</v>
      </c>
      <c r="R363" s="35"/>
    </row>
    <row r="364" spans="1:18" ht="28.8">
      <c r="A364" s="22">
        <f t="shared" si="10"/>
        <v>307</v>
      </c>
      <c r="B364" s="132" t="s">
        <v>214</v>
      </c>
      <c r="C364" s="214" t="s">
        <v>1854</v>
      </c>
      <c r="D364" s="64" t="s">
        <v>6619</v>
      </c>
      <c r="E364" s="19" t="s">
        <v>3306</v>
      </c>
      <c r="F364" s="68" t="s">
        <v>3412</v>
      </c>
      <c r="G364" s="66"/>
      <c r="H364" s="64"/>
      <c r="I364" s="67"/>
      <c r="J364" s="69"/>
      <c r="K364" s="44">
        <v>80</v>
      </c>
      <c r="L364" s="51"/>
      <c r="M364" s="83" t="s">
        <v>3724</v>
      </c>
      <c r="N364" s="231" t="s">
        <v>5021</v>
      </c>
      <c r="O364" s="44">
        <v>16644.849999999999</v>
      </c>
      <c r="P364" s="130">
        <v>5501.14</v>
      </c>
      <c r="Q364" s="33" t="s">
        <v>103</v>
      </c>
      <c r="R364" s="35"/>
    </row>
    <row r="365" spans="1:18" ht="43.2">
      <c r="A365" s="22">
        <f t="shared" si="10"/>
        <v>308</v>
      </c>
      <c r="B365" s="132" t="s">
        <v>215</v>
      </c>
      <c r="C365" s="214" t="s">
        <v>1839</v>
      </c>
      <c r="D365" s="64" t="s">
        <v>6619</v>
      </c>
      <c r="E365" s="19" t="s">
        <v>3306</v>
      </c>
      <c r="F365" s="68" t="s">
        <v>3387</v>
      </c>
      <c r="G365" s="66"/>
      <c r="H365" s="64"/>
      <c r="I365" s="67"/>
      <c r="J365" s="69"/>
      <c r="K365" s="44">
        <v>473</v>
      </c>
      <c r="L365" s="51"/>
      <c r="M365" s="83" t="s">
        <v>3725</v>
      </c>
      <c r="N365" s="231" t="s">
        <v>5022</v>
      </c>
      <c r="O365" s="44">
        <v>0.01</v>
      </c>
      <c r="P365" s="130">
        <v>0.01</v>
      </c>
      <c r="Q365" s="33" t="s">
        <v>103</v>
      </c>
      <c r="R365" s="35"/>
    </row>
    <row r="366" spans="1:18" ht="43.2">
      <c r="A366" s="22">
        <f t="shared" si="10"/>
        <v>309</v>
      </c>
      <c r="B366" s="132" t="s">
        <v>216</v>
      </c>
      <c r="C366" s="214" t="s">
        <v>1855</v>
      </c>
      <c r="D366" s="64" t="s">
        <v>6619</v>
      </c>
      <c r="E366" s="19" t="s">
        <v>3306</v>
      </c>
      <c r="F366" s="68" t="s">
        <v>3421</v>
      </c>
      <c r="G366" s="66"/>
      <c r="H366" s="64"/>
      <c r="I366" s="67"/>
      <c r="J366" s="69"/>
      <c r="K366" s="44">
        <v>89.2</v>
      </c>
      <c r="L366" s="51"/>
      <c r="M366" s="83" t="s">
        <v>3726</v>
      </c>
      <c r="N366" s="231" t="s">
        <v>5023</v>
      </c>
      <c r="O366" s="44">
        <v>1428.94</v>
      </c>
      <c r="P366" s="130">
        <v>686.34</v>
      </c>
      <c r="Q366" s="33" t="s">
        <v>103</v>
      </c>
      <c r="R366" s="35"/>
    </row>
    <row r="367" spans="1:18" ht="28.8">
      <c r="A367" s="22">
        <f t="shared" si="10"/>
        <v>310</v>
      </c>
      <c r="B367" s="132" t="s">
        <v>217</v>
      </c>
      <c r="C367" s="214" t="s">
        <v>1856</v>
      </c>
      <c r="D367" s="64" t="s">
        <v>6619</v>
      </c>
      <c r="E367" s="19" t="s">
        <v>3306</v>
      </c>
      <c r="F367" s="68" t="s">
        <v>3376</v>
      </c>
      <c r="G367" s="66"/>
      <c r="H367" s="64"/>
      <c r="I367" s="67"/>
      <c r="J367" s="69"/>
      <c r="K367" s="44">
        <v>131</v>
      </c>
      <c r="L367" s="51"/>
      <c r="M367" s="83" t="s">
        <v>3727</v>
      </c>
      <c r="N367" s="231" t="s">
        <v>5024</v>
      </c>
      <c r="O367" s="44">
        <v>0.01</v>
      </c>
      <c r="P367" s="130">
        <v>0.01</v>
      </c>
      <c r="Q367" s="33" t="s">
        <v>103</v>
      </c>
      <c r="R367" s="35"/>
    </row>
    <row r="368" spans="1:18" ht="28.8">
      <c r="A368" s="22">
        <f t="shared" si="10"/>
        <v>311</v>
      </c>
      <c r="B368" s="132" t="s">
        <v>218</v>
      </c>
      <c r="C368" s="214" t="s">
        <v>1857</v>
      </c>
      <c r="D368" s="64" t="s">
        <v>6619</v>
      </c>
      <c r="E368" s="19" t="s">
        <v>3306</v>
      </c>
      <c r="F368" s="68" t="s">
        <v>3422</v>
      </c>
      <c r="G368" s="66"/>
      <c r="H368" s="64"/>
      <c r="I368" s="67"/>
      <c r="J368" s="69"/>
      <c r="K368" s="44">
        <v>89.6</v>
      </c>
      <c r="L368" s="51"/>
      <c r="M368" s="83" t="s">
        <v>3728</v>
      </c>
      <c r="N368" s="231" t="s">
        <v>5025</v>
      </c>
      <c r="O368" s="44">
        <v>6618.63</v>
      </c>
      <c r="P368" s="130">
        <v>2565.25</v>
      </c>
      <c r="Q368" s="33" t="s">
        <v>103</v>
      </c>
      <c r="R368" s="35"/>
    </row>
    <row r="369" spans="1:18" ht="43.2">
      <c r="A369" s="22">
        <f t="shared" si="10"/>
        <v>312</v>
      </c>
      <c r="B369" s="132" t="s">
        <v>219</v>
      </c>
      <c r="C369" s="214" t="s">
        <v>1858</v>
      </c>
      <c r="D369" s="64" t="s">
        <v>6619</v>
      </c>
      <c r="E369" s="19" t="s">
        <v>3306</v>
      </c>
      <c r="F369" s="68" t="s">
        <v>3390</v>
      </c>
      <c r="G369" s="66"/>
      <c r="H369" s="64"/>
      <c r="I369" s="67"/>
      <c r="J369" s="69"/>
      <c r="K369" s="44">
        <v>196.6</v>
      </c>
      <c r="L369" s="51"/>
      <c r="M369" s="83" t="s">
        <v>3729</v>
      </c>
      <c r="N369" s="231" t="s">
        <v>5026</v>
      </c>
      <c r="O369" s="44">
        <v>2291.11</v>
      </c>
      <c r="P369" s="130">
        <v>865.95</v>
      </c>
      <c r="Q369" s="33" t="s">
        <v>103</v>
      </c>
      <c r="R369" s="35"/>
    </row>
    <row r="370" spans="1:18" ht="28.8">
      <c r="A370" s="22">
        <f t="shared" si="10"/>
        <v>313</v>
      </c>
      <c r="B370" s="132" t="s">
        <v>220</v>
      </c>
      <c r="C370" s="214" t="s">
        <v>1859</v>
      </c>
      <c r="D370" s="64" t="s">
        <v>6619</v>
      </c>
      <c r="E370" s="19" t="s">
        <v>3306</v>
      </c>
      <c r="F370" s="68" t="s">
        <v>3423</v>
      </c>
      <c r="G370" s="66"/>
      <c r="H370" s="64"/>
      <c r="I370" s="67"/>
      <c r="J370" s="69"/>
      <c r="K370" s="44">
        <v>105.7</v>
      </c>
      <c r="L370" s="51"/>
      <c r="M370" s="83" t="s">
        <v>3730</v>
      </c>
      <c r="N370" s="231" t="s">
        <v>5027</v>
      </c>
      <c r="O370" s="44">
        <v>1212.3800000000001</v>
      </c>
      <c r="P370" s="130">
        <v>458.05</v>
      </c>
      <c r="Q370" s="33" t="s">
        <v>103</v>
      </c>
      <c r="R370" s="35"/>
    </row>
    <row r="371" spans="1:18" ht="28.8">
      <c r="A371" s="22">
        <f t="shared" si="10"/>
        <v>314</v>
      </c>
      <c r="B371" s="132" t="s">
        <v>221</v>
      </c>
      <c r="C371" s="214" t="s">
        <v>1860</v>
      </c>
      <c r="D371" s="64" t="s">
        <v>6619</v>
      </c>
      <c r="E371" s="19" t="s">
        <v>3306</v>
      </c>
      <c r="F371" s="68" t="s">
        <v>3388</v>
      </c>
      <c r="G371" s="66"/>
      <c r="H371" s="64"/>
      <c r="I371" s="67"/>
      <c r="J371" s="69"/>
      <c r="K371" s="44">
        <v>294</v>
      </c>
      <c r="L371" s="51"/>
      <c r="M371" s="83" t="s">
        <v>3731</v>
      </c>
      <c r="N371" s="231" t="s">
        <v>5028</v>
      </c>
      <c r="O371" s="44">
        <v>0.01</v>
      </c>
      <c r="P371" s="130">
        <v>0.01</v>
      </c>
      <c r="Q371" s="33" t="s">
        <v>103</v>
      </c>
      <c r="R371" s="35"/>
    </row>
    <row r="372" spans="1:18" ht="43.2">
      <c r="A372" s="22">
        <f t="shared" si="10"/>
        <v>315</v>
      </c>
      <c r="B372" s="132" t="s">
        <v>222</v>
      </c>
      <c r="C372" s="214" t="s">
        <v>1861</v>
      </c>
      <c r="D372" s="64" t="s">
        <v>6619</v>
      </c>
      <c r="E372" s="19" t="s">
        <v>3306</v>
      </c>
      <c r="F372" s="68" t="s">
        <v>3424</v>
      </c>
      <c r="G372" s="66"/>
      <c r="H372" s="64"/>
      <c r="I372" s="67"/>
      <c r="J372" s="69"/>
      <c r="K372" s="44">
        <v>80</v>
      </c>
      <c r="L372" s="51"/>
      <c r="M372" s="83" t="s">
        <v>3732</v>
      </c>
      <c r="N372" s="231" t="s">
        <v>5029</v>
      </c>
      <c r="O372" s="44">
        <v>14560.85</v>
      </c>
      <c r="P372" s="130">
        <v>7416.09</v>
      </c>
      <c r="Q372" s="33" t="s">
        <v>103</v>
      </c>
      <c r="R372" s="35"/>
    </row>
    <row r="373" spans="1:18" ht="43.2">
      <c r="A373" s="22">
        <f t="shared" si="10"/>
        <v>316</v>
      </c>
      <c r="B373" s="132" t="s">
        <v>223</v>
      </c>
      <c r="C373" s="214" t="s">
        <v>1862</v>
      </c>
      <c r="D373" s="64" t="s">
        <v>6619</v>
      </c>
      <c r="E373" s="19" t="s">
        <v>3306</v>
      </c>
      <c r="F373" s="68" t="s">
        <v>3425</v>
      </c>
      <c r="G373" s="66"/>
      <c r="H373" s="64"/>
      <c r="I373" s="67"/>
      <c r="J373" s="69"/>
      <c r="K373" s="48">
        <v>311.5</v>
      </c>
      <c r="L373" s="51"/>
      <c r="M373" s="83" t="s">
        <v>3733</v>
      </c>
      <c r="N373" s="231" t="s">
        <v>5030</v>
      </c>
      <c r="O373" s="44">
        <v>0.01</v>
      </c>
      <c r="P373" s="130">
        <v>0.01</v>
      </c>
      <c r="Q373" s="33" t="s">
        <v>103</v>
      </c>
      <c r="R373" s="35"/>
    </row>
    <row r="374" spans="1:18" ht="28.8">
      <c r="A374" s="22">
        <f t="shared" si="10"/>
        <v>317</v>
      </c>
      <c r="B374" s="132" t="s">
        <v>224</v>
      </c>
      <c r="C374" s="214" t="s">
        <v>1863</v>
      </c>
      <c r="D374" s="64" t="s">
        <v>6619</v>
      </c>
      <c r="E374" s="19" t="s">
        <v>3306</v>
      </c>
      <c r="F374" s="68" t="s">
        <v>3392</v>
      </c>
      <c r="G374" s="66"/>
      <c r="H374" s="64"/>
      <c r="I374" s="67"/>
      <c r="J374" s="69"/>
      <c r="K374" s="44">
        <v>383.5</v>
      </c>
      <c r="L374" s="51"/>
      <c r="M374" s="83" t="s">
        <v>3734</v>
      </c>
      <c r="N374" s="231" t="s">
        <v>5031</v>
      </c>
      <c r="O374" s="44">
        <v>3632.26</v>
      </c>
      <c r="P374" s="130">
        <v>1372.86</v>
      </c>
      <c r="Q374" s="33" t="s">
        <v>103</v>
      </c>
      <c r="R374" s="35"/>
    </row>
    <row r="375" spans="1:18" ht="28.8">
      <c r="A375" s="22">
        <f t="shared" si="10"/>
        <v>318</v>
      </c>
      <c r="B375" s="132" t="s">
        <v>225</v>
      </c>
      <c r="C375" s="214" t="s">
        <v>1864</v>
      </c>
      <c r="D375" s="64" t="s">
        <v>6619</v>
      </c>
      <c r="E375" s="19" t="s">
        <v>3306</v>
      </c>
      <c r="F375" s="68" t="s">
        <v>3387</v>
      </c>
      <c r="G375" s="66"/>
      <c r="H375" s="64"/>
      <c r="I375" s="67"/>
      <c r="J375" s="69"/>
      <c r="K375" s="44">
        <v>448</v>
      </c>
      <c r="L375" s="51"/>
      <c r="M375" s="83" t="s">
        <v>3735</v>
      </c>
      <c r="N375" s="231" t="s">
        <v>5032</v>
      </c>
      <c r="O375" s="44">
        <v>0.01</v>
      </c>
      <c r="P375" s="130">
        <v>0.01</v>
      </c>
      <c r="Q375" s="33" t="s">
        <v>103</v>
      </c>
      <c r="R375" s="35"/>
    </row>
    <row r="376" spans="1:18" ht="57.6">
      <c r="A376" s="22">
        <f t="shared" si="10"/>
        <v>319</v>
      </c>
      <c r="B376" s="132" t="s">
        <v>226</v>
      </c>
      <c r="C376" s="201" t="s">
        <v>1865</v>
      </c>
      <c r="D376" s="64" t="s">
        <v>6619</v>
      </c>
      <c r="E376" s="19" t="s">
        <v>3306</v>
      </c>
      <c r="F376" s="68" t="s">
        <v>3376</v>
      </c>
      <c r="G376" s="66"/>
      <c r="H376" s="64"/>
      <c r="I376" s="67"/>
      <c r="J376" s="69"/>
      <c r="K376" s="44">
        <v>215</v>
      </c>
      <c r="L376" s="51"/>
      <c r="M376" s="83" t="s">
        <v>3736</v>
      </c>
      <c r="N376" s="231" t="s">
        <v>5033</v>
      </c>
      <c r="O376" s="44">
        <v>0.01</v>
      </c>
      <c r="P376" s="130">
        <v>0.01</v>
      </c>
      <c r="Q376" s="33" t="s">
        <v>103</v>
      </c>
      <c r="R376" s="35"/>
    </row>
    <row r="377" spans="1:18" ht="28.8">
      <c r="A377" s="22">
        <f t="shared" si="10"/>
        <v>320</v>
      </c>
      <c r="B377" s="132" t="s">
        <v>227</v>
      </c>
      <c r="C377" s="214" t="s">
        <v>1866</v>
      </c>
      <c r="D377" s="64" t="s">
        <v>6619</v>
      </c>
      <c r="E377" s="19" t="s">
        <v>3306</v>
      </c>
      <c r="F377" s="68" t="s">
        <v>3426</v>
      </c>
      <c r="G377" s="66"/>
      <c r="H377" s="64"/>
      <c r="I377" s="67"/>
      <c r="J377" s="69"/>
      <c r="K377" s="44">
        <v>65</v>
      </c>
      <c r="L377" s="51"/>
      <c r="M377" s="83" t="s">
        <v>3737</v>
      </c>
      <c r="N377" s="231" t="s">
        <v>5034</v>
      </c>
      <c r="O377" s="44">
        <v>33893.97</v>
      </c>
      <c r="P377" s="130">
        <v>18505.52</v>
      </c>
      <c r="Q377" s="33" t="s">
        <v>103</v>
      </c>
      <c r="R377" s="35"/>
    </row>
    <row r="378" spans="1:18" ht="28.8">
      <c r="A378" s="22">
        <f t="shared" si="10"/>
        <v>321</v>
      </c>
      <c r="B378" s="132" t="s">
        <v>228</v>
      </c>
      <c r="C378" s="214" t="s">
        <v>1867</v>
      </c>
      <c r="D378" s="64" t="s">
        <v>6619</v>
      </c>
      <c r="E378" s="19" t="s">
        <v>3306</v>
      </c>
      <c r="F378" s="68" t="s">
        <v>3427</v>
      </c>
      <c r="G378" s="66"/>
      <c r="H378" s="64"/>
      <c r="I378" s="67"/>
      <c r="J378" s="69"/>
      <c r="K378" s="48">
        <v>184</v>
      </c>
      <c r="L378" s="51"/>
      <c r="M378" s="83" t="s">
        <v>3738</v>
      </c>
      <c r="N378" s="231" t="s">
        <v>5035</v>
      </c>
      <c r="O378" s="44">
        <v>0.01</v>
      </c>
      <c r="P378" s="130">
        <v>0.01</v>
      </c>
      <c r="Q378" s="33" t="s">
        <v>103</v>
      </c>
      <c r="R378" s="35"/>
    </row>
    <row r="379" spans="1:18" ht="28.8">
      <c r="A379" s="22">
        <f t="shared" si="10"/>
        <v>322</v>
      </c>
      <c r="B379" s="132" t="s">
        <v>229</v>
      </c>
      <c r="C379" s="214" t="s">
        <v>1868</v>
      </c>
      <c r="D379" s="64" t="s">
        <v>6619</v>
      </c>
      <c r="E379" s="19" t="s">
        <v>3306</v>
      </c>
      <c r="F379" s="68" t="s">
        <v>3423</v>
      </c>
      <c r="G379" s="66"/>
      <c r="H379" s="64"/>
      <c r="I379" s="67"/>
      <c r="J379" s="69"/>
      <c r="K379" s="44">
        <v>102</v>
      </c>
      <c r="L379" s="51"/>
      <c r="M379" s="83" t="s">
        <v>3739</v>
      </c>
      <c r="N379" s="231" t="s">
        <v>5036</v>
      </c>
      <c r="O379" s="44">
        <v>1180.77</v>
      </c>
      <c r="P379" s="130">
        <v>446.16</v>
      </c>
      <c r="Q379" s="33" t="s">
        <v>103</v>
      </c>
      <c r="R379" s="35"/>
    </row>
    <row r="380" spans="1:18" ht="28.8">
      <c r="A380" s="22">
        <f t="shared" si="10"/>
        <v>323</v>
      </c>
      <c r="B380" s="132" t="s">
        <v>230</v>
      </c>
      <c r="C380" s="214" t="s">
        <v>1869</v>
      </c>
      <c r="D380" s="64" t="s">
        <v>6619</v>
      </c>
      <c r="E380" s="19" t="s">
        <v>3306</v>
      </c>
      <c r="F380" s="68" t="s">
        <v>3411</v>
      </c>
      <c r="G380" s="66"/>
      <c r="H380" s="64"/>
      <c r="I380" s="67"/>
      <c r="J380" s="69"/>
      <c r="K380" s="44">
        <v>102.6</v>
      </c>
      <c r="L380" s="51"/>
      <c r="M380" s="83" t="s">
        <v>3740</v>
      </c>
      <c r="N380" s="231" t="s">
        <v>5037</v>
      </c>
      <c r="O380" s="44">
        <v>213.61</v>
      </c>
      <c r="P380" s="130">
        <v>80.88</v>
      </c>
      <c r="Q380" s="33" t="s">
        <v>103</v>
      </c>
      <c r="R380" s="35"/>
    </row>
    <row r="381" spans="1:18" ht="43.2">
      <c r="A381" s="22">
        <f t="shared" si="10"/>
        <v>324</v>
      </c>
      <c r="B381" s="132" t="s">
        <v>231</v>
      </c>
      <c r="C381" s="201" t="s">
        <v>1870</v>
      </c>
      <c r="D381" s="64" t="s">
        <v>6619</v>
      </c>
      <c r="E381" s="19" t="s">
        <v>3306</v>
      </c>
      <c r="F381" s="68" t="s">
        <v>3428</v>
      </c>
      <c r="G381" s="66"/>
      <c r="H381" s="64"/>
      <c r="I381" s="67"/>
      <c r="J381" s="69"/>
      <c r="K381" s="44">
        <v>190</v>
      </c>
      <c r="L381" s="51"/>
      <c r="M381" s="83" t="s">
        <v>3741</v>
      </c>
      <c r="N381" s="231" t="s">
        <v>5038</v>
      </c>
      <c r="O381" s="44">
        <v>59104.86</v>
      </c>
      <c r="P381" s="130">
        <v>33019.730000000003</v>
      </c>
      <c r="Q381" s="33" t="s">
        <v>103</v>
      </c>
      <c r="R381" s="35"/>
    </row>
    <row r="382" spans="1:18" ht="28.8">
      <c r="A382" s="22">
        <f t="shared" si="10"/>
        <v>325</v>
      </c>
      <c r="B382" s="132" t="s">
        <v>232</v>
      </c>
      <c r="C382" s="214" t="s">
        <v>1871</v>
      </c>
      <c r="D382" s="64" t="s">
        <v>6619</v>
      </c>
      <c r="E382" s="19" t="s">
        <v>3308</v>
      </c>
      <c r="F382" s="68" t="s">
        <v>3429</v>
      </c>
      <c r="G382" s="66"/>
      <c r="H382" s="64"/>
      <c r="I382" s="67"/>
      <c r="J382" s="69"/>
      <c r="K382" s="44">
        <v>54</v>
      </c>
      <c r="L382" s="51"/>
      <c r="M382" s="83" t="s">
        <v>3742</v>
      </c>
      <c r="N382" s="231" t="s">
        <v>5039</v>
      </c>
      <c r="O382" s="44">
        <v>6698.27</v>
      </c>
      <c r="P382" s="130">
        <v>3284.56</v>
      </c>
      <c r="Q382" s="33" t="s">
        <v>103</v>
      </c>
      <c r="R382" s="35"/>
    </row>
    <row r="383" spans="1:18" ht="43.2">
      <c r="A383" s="22">
        <f t="shared" si="10"/>
        <v>326</v>
      </c>
      <c r="B383" s="132" t="s">
        <v>233</v>
      </c>
      <c r="C383" s="214" t="s">
        <v>1872</v>
      </c>
      <c r="D383" s="64" t="s">
        <v>6619</v>
      </c>
      <c r="E383" s="19" t="s">
        <v>3306</v>
      </c>
      <c r="F383" s="68" t="s">
        <v>3430</v>
      </c>
      <c r="G383" s="66"/>
      <c r="H383" s="64"/>
      <c r="I383" s="67"/>
      <c r="J383" s="69"/>
      <c r="K383" s="44">
        <v>90</v>
      </c>
      <c r="L383" s="51"/>
      <c r="M383" s="83" t="s">
        <v>3743</v>
      </c>
      <c r="N383" s="231" t="s">
        <v>5040</v>
      </c>
      <c r="O383" s="44">
        <v>11322.51</v>
      </c>
      <c r="P383" s="130">
        <v>6091.8</v>
      </c>
      <c r="Q383" s="33" t="s">
        <v>103</v>
      </c>
      <c r="R383" s="35"/>
    </row>
    <row r="384" spans="1:18" ht="28.8">
      <c r="A384" s="22">
        <f t="shared" si="10"/>
        <v>327</v>
      </c>
      <c r="B384" s="132" t="s">
        <v>234</v>
      </c>
      <c r="C384" s="214" t="s">
        <v>1873</v>
      </c>
      <c r="D384" s="64" t="s">
        <v>6619</v>
      </c>
      <c r="E384" s="19" t="s">
        <v>3306</v>
      </c>
      <c r="F384" s="68" t="s">
        <v>3425</v>
      </c>
      <c r="G384" s="66"/>
      <c r="H384" s="64"/>
      <c r="I384" s="67"/>
      <c r="J384" s="69"/>
      <c r="K384" s="44">
        <v>192.9</v>
      </c>
      <c r="L384" s="51"/>
      <c r="M384" s="83" t="s">
        <v>3744</v>
      </c>
      <c r="N384" s="231" t="s">
        <v>5041</v>
      </c>
      <c r="O384" s="44">
        <v>0.01</v>
      </c>
      <c r="P384" s="130">
        <v>0.01</v>
      </c>
      <c r="Q384" s="33" t="s">
        <v>103</v>
      </c>
      <c r="R384" s="35"/>
    </row>
    <row r="385" spans="1:18" ht="43.2">
      <c r="A385" s="22">
        <f t="shared" si="10"/>
        <v>328</v>
      </c>
      <c r="B385" s="132" t="s">
        <v>235</v>
      </c>
      <c r="C385" s="214" t="s">
        <v>1874</v>
      </c>
      <c r="D385" s="64" t="s">
        <v>6619</v>
      </c>
      <c r="E385" s="19" t="s">
        <v>3306</v>
      </c>
      <c r="F385" s="68" t="s">
        <v>3384</v>
      </c>
      <c r="G385" s="66"/>
      <c r="H385" s="64"/>
      <c r="I385" s="67"/>
      <c r="J385" s="69"/>
      <c r="K385" s="44">
        <v>156</v>
      </c>
      <c r="L385" s="51"/>
      <c r="M385" s="83" t="s">
        <v>3745</v>
      </c>
      <c r="N385" s="231" t="s">
        <v>5042</v>
      </c>
      <c r="O385" s="44">
        <v>0.01</v>
      </c>
      <c r="P385" s="130">
        <v>0.01</v>
      </c>
      <c r="Q385" s="33" t="s">
        <v>103</v>
      </c>
      <c r="R385" s="35"/>
    </row>
    <row r="386" spans="1:18" ht="28.8">
      <c r="A386" s="22">
        <f t="shared" si="10"/>
        <v>329</v>
      </c>
      <c r="B386" s="132" t="s">
        <v>236</v>
      </c>
      <c r="C386" s="214" t="s">
        <v>1875</v>
      </c>
      <c r="D386" s="64" t="s">
        <v>6619</v>
      </c>
      <c r="E386" s="19" t="s">
        <v>3306</v>
      </c>
      <c r="F386" s="68" t="s">
        <v>3419</v>
      </c>
      <c r="G386" s="66"/>
      <c r="H386" s="64"/>
      <c r="I386" s="67"/>
      <c r="J386" s="69"/>
      <c r="K386" s="44">
        <v>73</v>
      </c>
      <c r="L386" s="51"/>
      <c r="M386" s="83" t="s">
        <v>3746</v>
      </c>
      <c r="N386" s="231" t="s">
        <v>5043</v>
      </c>
      <c r="O386" s="44">
        <v>1865.41</v>
      </c>
      <c r="P386" s="130">
        <v>68.23</v>
      </c>
      <c r="Q386" s="33" t="s">
        <v>103</v>
      </c>
      <c r="R386" s="35"/>
    </row>
    <row r="387" spans="1:18" ht="28.8">
      <c r="A387" s="22">
        <f t="shared" si="10"/>
        <v>330</v>
      </c>
      <c r="B387" s="132" t="s">
        <v>237</v>
      </c>
      <c r="C387" s="214" t="s">
        <v>1876</v>
      </c>
      <c r="D387" s="64" t="s">
        <v>6619</v>
      </c>
      <c r="E387" s="19" t="s">
        <v>3306</v>
      </c>
      <c r="F387" s="68" t="s">
        <v>3420</v>
      </c>
      <c r="G387" s="66"/>
      <c r="H387" s="64"/>
      <c r="I387" s="67"/>
      <c r="J387" s="69"/>
      <c r="K387" s="44">
        <v>56</v>
      </c>
      <c r="L387" s="51"/>
      <c r="M387" s="83" t="s">
        <v>3747</v>
      </c>
      <c r="N387" s="231" t="s">
        <v>5044</v>
      </c>
      <c r="O387" s="44">
        <v>4466.2</v>
      </c>
      <c r="P387" s="130">
        <v>937.96</v>
      </c>
      <c r="Q387" s="33" t="s">
        <v>103</v>
      </c>
      <c r="R387" s="35"/>
    </row>
    <row r="388" spans="1:18" ht="28.8">
      <c r="A388" s="22">
        <f t="shared" si="10"/>
        <v>331</v>
      </c>
      <c r="B388" s="132" t="s">
        <v>238</v>
      </c>
      <c r="C388" s="214" t="s">
        <v>1877</v>
      </c>
      <c r="D388" s="64" t="s">
        <v>6619</v>
      </c>
      <c r="E388" s="19" t="s">
        <v>3306</v>
      </c>
      <c r="F388" s="68" t="s">
        <v>3431</v>
      </c>
      <c r="G388" s="66"/>
      <c r="H388" s="64"/>
      <c r="I388" s="67"/>
      <c r="J388" s="69"/>
      <c r="K388" s="44">
        <v>101</v>
      </c>
      <c r="L388" s="51"/>
      <c r="M388" s="83" t="s">
        <v>3748</v>
      </c>
      <c r="N388" s="231" t="s">
        <v>5045</v>
      </c>
      <c r="O388" s="44">
        <v>426.66</v>
      </c>
      <c r="P388" s="130">
        <v>161.22</v>
      </c>
      <c r="Q388" s="33" t="s">
        <v>103</v>
      </c>
      <c r="R388" s="35"/>
    </row>
    <row r="389" spans="1:18" ht="28.8">
      <c r="A389" s="22">
        <f t="shared" si="10"/>
        <v>332</v>
      </c>
      <c r="B389" s="132" t="s">
        <v>239</v>
      </c>
      <c r="C389" s="214" t="s">
        <v>1878</v>
      </c>
      <c r="D389" s="64" t="s">
        <v>6619</v>
      </c>
      <c r="E389" s="19" t="s">
        <v>3306</v>
      </c>
      <c r="F389" s="68" t="s">
        <v>3391</v>
      </c>
      <c r="G389" s="66"/>
      <c r="H389" s="64"/>
      <c r="I389" s="67"/>
      <c r="J389" s="69"/>
      <c r="K389" s="44">
        <v>104.6</v>
      </c>
      <c r="L389" s="51"/>
      <c r="M389" s="83" t="s">
        <v>3749</v>
      </c>
      <c r="N389" s="231" t="s">
        <v>5046</v>
      </c>
      <c r="O389" s="44">
        <v>686.16</v>
      </c>
      <c r="P389" s="130">
        <v>259.44</v>
      </c>
      <c r="Q389" s="33" t="s">
        <v>103</v>
      </c>
      <c r="R389" s="35"/>
    </row>
    <row r="390" spans="1:18" ht="28.8">
      <c r="A390" s="22">
        <f t="shared" si="10"/>
        <v>333</v>
      </c>
      <c r="B390" s="132" t="s">
        <v>240</v>
      </c>
      <c r="C390" s="214" t="s">
        <v>1879</v>
      </c>
      <c r="D390" s="64" t="s">
        <v>6619</v>
      </c>
      <c r="E390" s="19" t="s">
        <v>3306</v>
      </c>
      <c r="F390" s="68" t="s">
        <v>3432</v>
      </c>
      <c r="G390" s="66"/>
      <c r="H390" s="64"/>
      <c r="I390" s="67"/>
      <c r="J390" s="69"/>
      <c r="K390" s="44">
        <v>155</v>
      </c>
      <c r="L390" s="51"/>
      <c r="M390" s="83" t="s">
        <v>3750</v>
      </c>
      <c r="N390" s="231" t="s">
        <v>5047</v>
      </c>
      <c r="O390" s="44">
        <v>24154.68</v>
      </c>
      <c r="P390" s="130">
        <v>3413.21</v>
      </c>
      <c r="Q390" s="33" t="s">
        <v>103</v>
      </c>
      <c r="R390" s="35"/>
    </row>
    <row r="391" spans="1:18" ht="41.4">
      <c r="A391" s="22">
        <f t="shared" si="10"/>
        <v>334</v>
      </c>
      <c r="B391" s="132" t="s">
        <v>241</v>
      </c>
      <c r="C391" s="214" t="s">
        <v>1880</v>
      </c>
      <c r="D391" s="64" t="s">
        <v>6619</v>
      </c>
      <c r="E391" s="19" t="s">
        <v>3306</v>
      </c>
      <c r="F391" s="68" t="s">
        <v>3433</v>
      </c>
      <c r="G391" s="66"/>
      <c r="H391" s="64"/>
      <c r="I391" s="67"/>
      <c r="J391" s="69"/>
      <c r="K391" s="44">
        <v>201.3</v>
      </c>
      <c r="L391" s="51"/>
      <c r="M391" s="83" t="s">
        <v>3751</v>
      </c>
      <c r="N391" s="231" t="s">
        <v>5048</v>
      </c>
      <c r="O391" s="44">
        <v>0.01</v>
      </c>
      <c r="P391" s="130">
        <v>0.01</v>
      </c>
      <c r="Q391" s="33" t="s">
        <v>103</v>
      </c>
      <c r="R391" s="35"/>
    </row>
    <row r="392" spans="1:18" ht="28.8">
      <c r="A392" s="22">
        <f t="shared" si="10"/>
        <v>335</v>
      </c>
      <c r="B392" s="132" t="s">
        <v>242</v>
      </c>
      <c r="C392" s="214" t="s">
        <v>1881</v>
      </c>
      <c r="D392" s="64" t="s">
        <v>6619</v>
      </c>
      <c r="E392" s="19" t="s">
        <v>3306</v>
      </c>
      <c r="F392" s="68" t="s">
        <v>3434</v>
      </c>
      <c r="G392" s="66"/>
      <c r="H392" s="64"/>
      <c r="I392" s="67"/>
      <c r="J392" s="69"/>
      <c r="K392" s="44">
        <v>125</v>
      </c>
      <c r="L392" s="51"/>
      <c r="M392" s="83" t="s">
        <v>3752</v>
      </c>
      <c r="N392" s="231" t="s">
        <v>5049</v>
      </c>
      <c r="O392" s="44">
        <v>10319.76</v>
      </c>
      <c r="P392" s="130">
        <v>4735.92</v>
      </c>
      <c r="Q392" s="33" t="s">
        <v>103</v>
      </c>
      <c r="R392" s="35"/>
    </row>
    <row r="393" spans="1:18" ht="28.8">
      <c r="A393" s="22">
        <f t="shared" si="10"/>
        <v>336</v>
      </c>
      <c r="B393" s="132" t="s">
        <v>243</v>
      </c>
      <c r="C393" s="214" t="s">
        <v>1882</v>
      </c>
      <c r="D393" s="64" t="s">
        <v>6619</v>
      </c>
      <c r="E393" s="19" t="s">
        <v>3306</v>
      </c>
      <c r="F393" s="68" t="s">
        <v>3414</v>
      </c>
      <c r="G393" s="66"/>
      <c r="H393" s="64"/>
      <c r="I393" s="67"/>
      <c r="J393" s="69"/>
      <c r="K393" s="44">
        <v>132</v>
      </c>
      <c r="L393" s="51"/>
      <c r="M393" s="83" t="s">
        <v>3753</v>
      </c>
      <c r="N393" s="231" t="s">
        <v>5050</v>
      </c>
      <c r="O393" s="44">
        <v>0.01</v>
      </c>
      <c r="P393" s="130">
        <v>0.01</v>
      </c>
      <c r="Q393" s="33" t="s">
        <v>103</v>
      </c>
      <c r="R393" s="35"/>
    </row>
    <row r="394" spans="1:18" ht="43.2">
      <c r="A394" s="22">
        <f t="shared" si="10"/>
        <v>337</v>
      </c>
      <c r="B394" s="132" t="s">
        <v>244</v>
      </c>
      <c r="C394" s="201" t="s">
        <v>1883</v>
      </c>
      <c r="D394" s="64" t="s">
        <v>6619</v>
      </c>
      <c r="E394" s="19" t="s">
        <v>3306</v>
      </c>
      <c r="F394" s="68" t="s">
        <v>3407</v>
      </c>
      <c r="G394" s="66"/>
      <c r="H394" s="64"/>
      <c r="I394" s="130"/>
      <c r="J394" s="69"/>
      <c r="K394" s="44">
        <v>224</v>
      </c>
      <c r="L394" s="51"/>
      <c r="M394" s="132" t="s">
        <v>3754</v>
      </c>
      <c r="N394" s="231" t="s">
        <v>5051</v>
      </c>
      <c r="O394" s="44">
        <v>0.01</v>
      </c>
      <c r="P394" s="130">
        <v>0.01</v>
      </c>
      <c r="Q394" s="33" t="s">
        <v>103</v>
      </c>
      <c r="R394" s="35"/>
    </row>
    <row r="395" spans="1:18" ht="28.8">
      <c r="A395" s="22">
        <f t="shared" si="10"/>
        <v>338</v>
      </c>
      <c r="B395" s="132" t="s">
        <v>245</v>
      </c>
      <c r="C395" s="214" t="s">
        <v>1884</v>
      </c>
      <c r="D395" s="64" t="s">
        <v>6619</v>
      </c>
      <c r="E395" s="19" t="s">
        <v>3306</v>
      </c>
      <c r="F395" s="68" t="s">
        <v>3435</v>
      </c>
      <c r="G395" s="66"/>
      <c r="H395" s="64"/>
      <c r="I395" s="67"/>
      <c r="J395" s="69"/>
      <c r="K395" s="44">
        <v>86</v>
      </c>
      <c r="L395" s="51"/>
      <c r="M395" s="83" t="s">
        <v>3755</v>
      </c>
      <c r="N395" s="231" t="s">
        <v>5052</v>
      </c>
      <c r="O395" s="44">
        <v>2165.11</v>
      </c>
      <c r="P395" s="130">
        <v>818.16</v>
      </c>
      <c r="Q395" s="33" t="s">
        <v>103</v>
      </c>
      <c r="R395" s="35"/>
    </row>
    <row r="396" spans="1:18" ht="28.8">
      <c r="A396" s="22">
        <f t="shared" si="10"/>
        <v>339</v>
      </c>
      <c r="B396" s="132" t="s">
        <v>246</v>
      </c>
      <c r="C396" s="214" t="s">
        <v>1885</v>
      </c>
      <c r="D396" s="64" t="s">
        <v>6619</v>
      </c>
      <c r="E396" s="19" t="s">
        <v>3306</v>
      </c>
      <c r="F396" s="68" t="s">
        <v>3414</v>
      </c>
      <c r="G396" s="66"/>
      <c r="H396" s="64"/>
      <c r="I396" s="67"/>
      <c r="J396" s="69"/>
      <c r="K396" s="44">
        <v>101</v>
      </c>
      <c r="L396" s="51"/>
      <c r="M396" s="83" t="s">
        <v>3756</v>
      </c>
      <c r="N396" s="231" t="s">
        <v>5053</v>
      </c>
      <c r="O396" s="44">
        <v>0.01</v>
      </c>
      <c r="P396" s="130">
        <v>0.01</v>
      </c>
      <c r="Q396" s="33" t="s">
        <v>103</v>
      </c>
      <c r="R396" s="35"/>
    </row>
    <row r="397" spans="1:18" ht="28.8">
      <c r="A397" s="22">
        <f t="shared" si="10"/>
        <v>340</v>
      </c>
      <c r="B397" s="132" t="s">
        <v>247</v>
      </c>
      <c r="C397" s="214" t="s">
        <v>1886</v>
      </c>
      <c r="D397" s="64" t="s">
        <v>6619</v>
      </c>
      <c r="E397" s="19" t="s">
        <v>3306</v>
      </c>
      <c r="F397" s="68" t="s">
        <v>3387</v>
      </c>
      <c r="G397" s="66"/>
      <c r="H397" s="64"/>
      <c r="I397" s="67"/>
      <c r="J397" s="69"/>
      <c r="K397" s="44">
        <v>240</v>
      </c>
      <c r="L397" s="51"/>
      <c r="M397" s="83" t="s">
        <v>3757</v>
      </c>
      <c r="N397" s="231" t="s">
        <v>5054</v>
      </c>
      <c r="O397" s="44">
        <v>0.01</v>
      </c>
      <c r="P397" s="130">
        <v>0.01</v>
      </c>
      <c r="Q397" s="33" t="s">
        <v>103</v>
      </c>
      <c r="R397" s="35"/>
    </row>
    <row r="398" spans="1:18" ht="28.8">
      <c r="A398" s="22">
        <f t="shared" si="10"/>
        <v>341</v>
      </c>
      <c r="B398" s="132" t="s">
        <v>248</v>
      </c>
      <c r="C398" s="214" t="s">
        <v>1887</v>
      </c>
      <c r="D398" s="64" t="s">
        <v>6619</v>
      </c>
      <c r="E398" s="19" t="s">
        <v>3306</v>
      </c>
      <c r="F398" s="68" t="s">
        <v>3436</v>
      </c>
      <c r="G398" s="66"/>
      <c r="H398" s="64"/>
      <c r="I398" s="67"/>
      <c r="J398" s="69"/>
      <c r="K398" s="44">
        <v>53.31</v>
      </c>
      <c r="L398" s="51"/>
      <c r="M398" s="132" t="s">
        <v>3758</v>
      </c>
      <c r="N398" s="231" t="s">
        <v>5055</v>
      </c>
      <c r="O398" s="44">
        <v>1658.75</v>
      </c>
      <c r="P398" s="130">
        <v>321.39999999999998</v>
      </c>
      <c r="Q398" s="33" t="s">
        <v>103</v>
      </c>
      <c r="R398" s="35"/>
    </row>
    <row r="399" spans="1:18" ht="43.2">
      <c r="A399" s="22">
        <f t="shared" si="10"/>
        <v>342</v>
      </c>
      <c r="B399" s="132" t="s">
        <v>249</v>
      </c>
      <c r="C399" s="214" t="s">
        <v>1888</v>
      </c>
      <c r="D399" s="64" t="s">
        <v>6619</v>
      </c>
      <c r="E399" s="19" t="s">
        <v>3306</v>
      </c>
      <c r="F399" s="68" t="s">
        <v>3409</v>
      </c>
      <c r="G399" s="66"/>
      <c r="H399" s="64"/>
      <c r="I399" s="67"/>
      <c r="J399" s="69"/>
      <c r="K399" s="44">
        <v>215.8</v>
      </c>
      <c r="L399" s="51"/>
      <c r="M399" s="83" t="s">
        <v>3759</v>
      </c>
      <c r="N399" s="231" t="s">
        <v>5056</v>
      </c>
      <c r="O399" s="44">
        <v>0.01</v>
      </c>
      <c r="P399" s="130">
        <v>0.01</v>
      </c>
      <c r="Q399" s="33" t="s">
        <v>103</v>
      </c>
      <c r="R399" s="35"/>
    </row>
    <row r="400" spans="1:18" ht="43.2">
      <c r="A400" s="22">
        <f t="shared" si="10"/>
        <v>343</v>
      </c>
      <c r="B400" s="132" t="s">
        <v>250</v>
      </c>
      <c r="C400" s="201" t="s">
        <v>1889</v>
      </c>
      <c r="D400" s="64" t="s">
        <v>6619</v>
      </c>
      <c r="E400" s="19" t="s">
        <v>3306</v>
      </c>
      <c r="F400" s="68" t="s">
        <v>3437</v>
      </c>
      <c r="G400" s="66"/>
      <c r="H400" s="64"/>
      <c r="I400" s="67"/>
      <c r="J400" s="69"/>
      <c r="K400" s="48">
        <v>53.3</v>
      </c>
      <c r="L400" s="51"/>
      <c r="M400" s="83" t="s">
        <v>3760</v>
      </c>
      <c r="N400" s="231" t="s">
        <v>5057</v>
      </c>
      <c r="O400" s="44">
        <v>1413.87</v>
      </c>
      <c r="P400" s="130">
        <v>340.12</v>
      </c>
      <c r="Q400" s="33" t="s">
        <v>103</v>
      </c>
      <c r="R400" s="35"/>
    </row>
    <row r="401" spans="1:18" ht="28.8">
      <c r="A401" s="22">
        <f t="shared" si="10"/>
        <v>344</v>
      </c>
      <c r="B401" s="132" t="s">
        <v>251</v>
      </c>
      <c r="C401" s="214" t="s">
        <v>1890</v>
      </c>
      <c r="D401" s="64" t="s">
        <v>6619</v>
      </c>
      <c r="E401" s="19" t="s">
        <v>3306</v>
      </c>
      <c r="F401" s="68" t="s">
        <v>3423</v>
      </c>
      <c r="G401" s="66"/>
      <c r="H401" s="64"/>
      <c r="I401" s="67"/>
      <c r="J401" s="69"/>
      <c r="K401" s="44">
        <v>70.3</v>
      </c>
      <c r="L401" s="51"/>
      <c r="M401" s="83" t="s">
        <v>3761</v>
      </c>
      <c r="N401" s="231" t="s">
        <v>5058</v>
      </c>
      <c r="O401" s="44">
        <v>827.7</v>
      </c>
      <c r="P401" s="130">
        <v>312.72000000000003</v>
      </c>
      <c r="Q401" s="33" t="s">
        <v>103</v>
      </c>
      <c r="R401" s="35"/>
    </row>
    <row r="402" spans="1:18" ht="43.2">
      <c r="A402" s="22">
        <f t="shared" si="10"/>
        <v>345</v>
      </c>
      <c r="B402" s="132" t="s">
        <v>252</v>
      </c>
      <c r="C402" s="214" t="s">
        <v>1891</v>
      </c>
      <c r="D402" s="64" t="s">
        <v>6619</v>
      </c>
      <c r="E402" s="19" t="s">
        <v>3306</v>
      </c>
      <c r="F402" s="68" t="s">
        <v>3438</v>
      </c>
      <c r="G402" s="66"/>
      <c r="H402" s="64"/>
      <c r="I402" s="67"/>
      <c r="J402" s="69"/>
      <c r="K402" s="48">
        <v>41.5</v>
      </c>
      <c r="L402" s="51"/>
      <c r="M402" s="83" t="s">
        <v>3762</v>
      </c>
      <c r="N402" s="231" t="s">
        <v>5059</v>
      </c>
      <c r="O402" s="44">
        <v>5845.17</v>
      </c>
      <c r="P402" s="130">
        <v>2994.85</v>
      </c>
      <c r="Q402" s="33" t="s">
        <v>103</v>
      </c>
      <c r="R402" s="35"/>
    </row>
    <row r="403" spans="1:18" ht="28.8">
      <c r="A403" s="22">
        <f t="shared" si="10"/>
        <v>346</v>
      </c>
      <c r="B403" s="132" t="s">
        <v>253</v>
      </c>
      <c r="C403" s="214" t="s">
        <v>1892</v>
      </c>
      <c r="D403" s="64" t="s">
        <v>6619</v>
      </c>
      <c r="E403" s="19" t="s">
        <v>3306</v>
      </c>
      <c r="F403" s="68" t="s">
        <v>3414</v>
      </c>
      <c r="G403" s="66"/>
      <c r="H403" s="64"/>
      <c r="I403" s="67"/>
      <c r="J403" s="69"/>
      <c r="K403" s="44">
        <v>126</v>
      </c>
      <c r="L403" s="51"/>
      <c r="M403" s="83" t="s">
        <v>3763</v>
      </c>
      <c r="N403" s="231" t="s">
        <v>5060</v>
      </c>
      <c r="O403" s="44">
        <v>0.01</v>
      </c>
      <c r="P403" s="130">
        <v>0.01</v>
      </c>
      <c r="Q403" s="33" t="s">
        <v>103</v>
      </c>
      <c r="R403" s="35"/>
    </row>
    <row r="404" spans="1:18" ht="28.8">
      <c r="A404" s="22">
        <f t="shared" si="10"/>
        <v>347</v>
      </c>
      <c r="B404" s="132" t="s">
        <v>254</v>
      </c>
      <c r="C404" s="214" t="s">
        <v>1893</v>
      </c>
      <c r="D404" s="64" t="s">
        <v>6619</v>
      </c>
      <c r="E404" s="19" t="s">
        <v>3306</v>
      </c>
      <c r="F404" s="68" t="s">
        <v>3439</v>
      </c>
      <c r="G404" s="66"/>
      <c r="H404" s="64"/>
      <c r="I404" s="67"/>
      <c r="J404" s="69"/>
      <c r="K404" s="44">
        <v>86</v>
      </c>
      <c r="L404" s="51"/>
      <c r="M404" s="83" t="s">
        <v>3764</v>
      </c>
      <c r="N404" s="231" t="s">
        <v>5061</v>
      </c>
      <c r="O404" s="44">
        <v>160.31</v>
      </c>
      <c r="P404" s="130">
        <v>60.72</v>
      </c>
      <c r="Q404" s="33" t="s">
        <v>103</v>
      </c>
      <c r="R404" s="35"/>
    </row>
    <row r="405" spans="1:18" ht="28.8">
      <c r="A405" s="22">
        <f t="shared" si="10"/>
        <v>348</v>
      </c>
      <c r="B405" s="132" t="s">
        <v>255</v>
      </c>
      <c r="C405" s="214" t="s">
        <v>1894</v>
      </c>
      <c r="D405" s="64" t="s">
        <v>6619</v>
      </c>
      <c r="E405" s="19" t="s">
        <v>3306</v>
      </c>
      <c r="F405" s="68" t="s">
        <v>3385</v>
      </c>
      <c r="G405" s="66"/>
      <c r="H405" s="64"/>
      <c r="I405" s="67"/>
      <c r="J405" s="69"/>
      <c r="K405" s="44">
        <v>36</v>
      </c>
      <c r="L405" s="51"/>
      <c r="M405" s="83" t="s">
        <v>3765</v>
      </c>
      <c r="N405" s="231" t="s">
        <v>5062</v>
      </c>
      <c r="O405" s="44">
        <v>150.22</v>
      </c>
      <c r="P405" s="130">
        <v>76.77</v>
      </c>
      <c r="Q405" s="33" t="s">
        <v>103</v>
      </c>
      <c r="R405" s="35"/>
    </row>
    <row r="406" spans="1:18" ht="28.8">
      <c r="A406" s="22">
        <f t="shared" si="10"/>
        <v>349</v>
      </c>
      <c r="B406" s="132" t="s">
        <v>256</v>
      </c>
      <c r="C406" s="214" t="s">
        <v>1895</v>
      </c>
      <c r="D406" s="64" t="s">
        <v>6619</v>
      </c>
      <c r="E406" s="19" t="s">
        <v>3306</v>
      </c>
      <c r="F406" s="68" t="s">
        <v>3391</v>
      </c>
      <c r="G406" s="66"/>
      <c r="H406" s="64"/>
      <c r="I406" s="67"/>
      <c r="J406" s="69"/>
      <c r="K406" s="44">
        <v>71</v>
      </c>
      <c r="L406" s="51"/>
      <c r="M406" s="83" t="s">
        <v>3766</v>
      </c>
      <c r="N406" s="231" t="s">
        <v>5063</v>
      </c>
      <c r="O406" s="44">
        <v>443.51</v>
      </c>
      <c r="P406" s="130">
        <v>167.76</v>
      </c>
      <c r="Q406" s="33" t="s">
        <v>103</v>
      </c>
      <c r="R406" s="35"/>
    </row>
    <row r="407" spans="1:18" ht="43.2">
      <c r="A407" s="22">
        <f t="shared" si="10"/>
        <v>350</v>
      </c>
      <c r="B407" s="132" t="s">
        <v>257</v>
      </c>
      <c r="C407" s="214" t="s">
        <v>1896</v>
      </c>
      <c r="D407" s="64" t="s">
        <v>6619</v>
      </c>
      <c r="E407" s="19" t="s">
        <v>3306</v>
      </c>
      <c r="F407" s="68" t="s">
        <v>3415</v>
      </c>
      <c r="G407" s="66"/>
      <c r="H407" s="64"/>
      <c r="I407" s="67"/>
      <c r="J407" s="69"/>
      <c r="K407" s="44">
        <v>1522.2</v>
      </c>
      <c r="L407" s="51"/>
      <c r="M407" s="83" t="s">
        <v>3767</v>
      </c>
      <c r="N407" s="231" t="s">
        <v>5064</v>
      </c>
      <c r="O407" s="44">
        <v>0.01</v>
      </c>
      <c r="P407" s="130">
        <v>0.01</v>
      </c>
      <c r="Q407" s="33" t="s">
        <v>103</v>
      </c>
      <c r="R407" s="35"/>
    </row>
    <row r="408" spans="1:18" ht="43.2">
      <c r="A408" s="22">
        <f t="shared" si="10"/>
        <v>351</v>
      </c>
      <c r="B408" s="132" t="s">
        <v>258</v>
      </c>
      <c r="C408" s="214" t="s">
        <v>1897</v>
      </c>
      <c r="D408" s="64" t="s">
        <v>6619</v>
      </c>
      <c r="E408" s="19" t="s">
        <v>3306</v>
      </c>
      <c r="F408" s="68" t="s">
        <v>3409</v>
      </c>
      <c r="G408" s="66"/>
      <c r="H408" s="64"/>
      <c r="I408" s="67"/>
      <c r="J408" s="69"/>
      <c r="K408" s="44">
        <v>181</v>
      </c>
      <c r="L408" s="51"/>
      <c r="M408" s="83" t="s">
        <v>3768</v>
      </c>
      <c r="N408" s="231" t="s">
        <v>5065</v>
      </c>
      <c r="O408" s="44">
        <v>0.01</v>
      </c>
      <c r="P408" s="130">
        <v>0.01</v>
      </c>
      <c r="Q408" s="33" t="s">
        <v>103</v>
      </c>
      <c r="R408" s="35"/>
    </row>
    <row r="409" spans="1:18" ht="28.8">
      <c r="A409" s="22">
        <f t="shared" si="10"/>
        <v>352</v>
      </c>
      <c r="B409" s="132" t="s">
        <v>259</v>
      </c>
      <c r="C409" s="214" t="s">
        <v>1898</v>
      </c>
      <c r="D409" s="64" t="s">
        <v>6619</v>
      </c>
      <c r="E409" s="19" t="s">
        <v>3306</v>
      </c>
      <c r="F409" s="68" t="s">
        <v>3422</v>
      </c>
      <c r="G409" s="66"/>
      <c r="H409" s="64"/>
      <c r="I409" s="67"/>
      <c r="J409" s="69"/>
      <c r="K409" s="44">
        <v>65.3</v>
      </c>
      <c r="L409" s="51"/>
      <c r="M409" s="83" t="s">
        <v>3769</v>
      </c>
      <c r="N409" s="231" t="s">
        <v>5066</v>
      </c>
      <c r="O409" s="44">
        <v>3967.88</v>
      </c>
      <c r="P409" s="130">
        <v>1537.84</v>
      </c>
      <c r="Q409" s="33" t="s">
        <v>103</v>
      </c>
      <c r="R409" s="35"/>
    </row>
    <row r="410" spans="1:18" ht="28.8">
      <c r="A410" s="22">
        <f t="shared" si="10"/>
        <v>353</v>
      </c>
      <c r="B410" s="132" t="s">
        <v>260</v>
      </c>
      <c r="C410" s="201" t="s">
        <v>1899</v>
      </c>
      <c r="D410" s="64" t="s">
        <v>6619</v>
      </c>
      <c r="E410" s="19" t="s">
        <v>3306</v>
      </c>
      <c r="F410" s="68" t="s">
        <v>3385</v>
      </c>
      <c r="G410" s="66"/>
      <c r="H410" s="64"/>
      <c r="I410" s="67"/>
      <c r="J410" s="69"/>
      <c r="K410" s="44">
        <v>80.599999999999994</v>
      </c>
      <c r="L410" s="51"/>
      <c r="M410" s="83" t="s">
        <v>3770</v>
      </c>
      <c r="N410" s="231" t="s">
        <v>5067</v>
      </c>
      <c r="O410" s="44">
        <v>0.01</v>
      </c>
      <c r="P410" s="130">
        <v>0.01</v>
      </c>
      <c r="Q410" s="33" t="s">
        <v>103</v>
      </c>
      <c r="R410" s="35"/>
    </row>
    <row r="411" spans="1:18" ht="43.2">
      <c r="A411" s="22">
        <f t="shared" ref="A411:A474" si="11">A410+1</f>
        <v>354</v>
      </c>
      <c r="B411" s="132" t="s">
        <v>261</v>
      </c>
      <c r="C411" s="214" t="s">
        <v>1900</v>
      </c>
      <c r="D411" s="64" t="s">
        <v>6619</v>
      </c>
      <c r="E411" s="19" t="s">
        <v>3306</v>
      </c>
      <c r="F411" s="68" t="s">
        <v>3440</v>
      </c>
      <c r="G411" s="66"/>
      <c r="H411" s="64"/>
      <c r="I411" s="67"/>
      <c r="J411" s="69"/>
      <c r="K411" s="44">
        <v>31</v>
      </c>
      <c r="L411" s="51"/>
      <c r="M411" s="83" t="s">
        <v>3771</v>
      </c>
      <c r="N411" s="231" t="s">
        <v>5068</v>
      </c>
      <c r="O411" s="44">
        <v>14600.1</v>
      </c>
      <c r="P411" s="130">
        <v>7436.26</v>
      </c>
      <c r="Q411" s="33" t="s">
        <v>103</v>
      </c>
      <c r="R411" s="35"/>
    </row>
    <row r="412" spans="1:18" ht="28.8">
      <c r="A412" s="22">
        <f t="shared" si="11"/>
        <v>355</v>
      </c>
      <c r="B412" s="132" t="s">
        <v>262</v>
      </c>
      <c r="C412" s="214" t="s">
        <v>1901</v>
      </c>
      <c r="D412" s="64" t="s">
        <v>6619</v>
      </c>
      <c r="E412" s="19" t="s">
        <v>3306</v>
      </c>
      <c r="F412" s="68" t="s">
        <v>3441</v>
      </c>
      <c r="G412" s="66"/>
      <c r="H412" s="64"/>
      <c r="I412" s="67"/>
      <c r="J412" s="69"/>
      <c r="K412" s="44">
        <v>70</v>
      </c>
      <c r="L412" s="51"/>
      <c r="M412" s="83" t="s">
        <v>3772</v>
      </c>
      <c r="N412" s="231" t="s">
        <v>5069</v>
      </c>
      <c r="O412" s="44">
        <v>121.35</v>
      </c>
      <c r="P412" s="130">
        <v>45.63</v>
      </c>
      <c r="Q412" s="33" t="s">
        <v>103</v>
      </c>
      <c r="R412" s="35"/>
    </row>
    <row r="413" spans="1:18" ht="43.2">
      <c r="A413" s="22">
        <f t="shared" si="11"/>
        <v>356</v>
      </c>
      <c r="B413" s="132" t="s">
        <v>263</v>
      </c>
      <c r="C413" s="214" t="s">
        <v>1902</v>
      </c>
      <c r="D413" s="64" t="s">
        <v>6619</v>
      </c>
      <c r="E413" s="19" t="s">
        <v>3306</v>
      </c>
      <c r="F413" s="68" t="s">
        <v>3415</v>
      </c>
      <c r="G413" s="66"/>
      <c r="H413" s="64"/>
      <c r="I413" s="67"/>
      <c r="J413" s="69"/>
      <c r="K413" s="44">
        <v>491</v>
      </c>
      <c r="L413" s="51"/>
      <c r="M413" s="83" t="s">
        <v>3773</v>
      </c>
      <c r="N413" s="231" t="s">
        <v>5070</v>
      </c>
      <c r="O413" s="44">
        <v>0.01</v>
      </c>
      <c r="P413" s="130">
        <v>0.01</v>
      </c>
      <c r="Q413" s="33" t="s">
        <v>103</v>
      </c>
      <c r="R413" s="35"/>
    </row>
    <row r="414" spans="1:18" ht="28.8">
      <c r="A414" s="22">
        <f t="shared" si="11"/>
        <v>357</v>
      </c>
      <c r="B414" s="132" t="s">
        <v>264</v>
      </c>
      <c r="C414" s="214" t="s">
        <v>1903</v>
      </c>
      <c r="D414" s="64" t="s">
        <v>6619</v>
      </c>
      <c r="E414" s="19" t="s">
        <v>3306</v>
      </c>
      <c r="F414" s="68" t="s">
        <v>3442</v>
      </c>
      <c r="G414" s="66"/>
      <c r="H414" s="64"/>
      <c r="I414" s="67"/>
      <c r="J414" s="69"/>
      <c r="K414" s="44">
        <v>45.4</v>
      </c>
      <c r="L414" s="51"/>
      <c r="M414" s="83" t="s">
        <v>3774</v>
      </c>
      <c r="N414" s="231" t="s">
        <v>5071</v>
      </c>
      <c r="O414" s="44">
        <v>719.12</v>
      </c>
      <c r="P414" s="130">
        <v>271.92</v>
      </c>
      <c r="Q414" s="33" t="s">
        <v>103</v>
      </c>
      <c r="R414" s="35"/>
    </row>
    <row r="415" spans="1:18" ht="28.8">
      <c r="A415" s="22">
        <f t="shared" si="11"/>
        <v>358</v>
      </c>
      <c r="B415" s="132" t="s">
        <v>265</v>
      </c>
      <c r="C415" s="214" t="s">
        <v>1904</v>
      </c>
      <c r="D415" s="64" t="s">
        <v>6619</v>
      </c>
      <c r="E415" s="19" t="s">
        <v>3306</v>
      </c>
      <c r="F415" s="68" t="s">
        <v>3388</v>
      </c>
      <c r="G415" s="66"/>
      <c r="H415" s="64"/>
      <c r="I415" s="67"/>
      <c r="J415" s="69"/>
      <c r="K415" s="44">
        <v>94</v>
      </c>
      <c r="L415" s="51"/>
      <c r="M415" s="83" t="s">
        <v>3775</v>
      </c>
      <c r="N415" s="231" t="s">
        <v>5072</v>
      </c>
      <c r="O415" s="44">
        <v>0.01</v>
      </c>
      <c r="P415" s="130">
        <v>0.01</v>
      </c>
      <c r="Q415" s="33" t="s">
        <v>103</v>
      </c>
      <c r="R415" s="35"/>
    </row>
    <row r="416" spans="1:18" ht="28.8">
      <c r="A416" s="22">
        <f t="shared" si="11"/>
        <v>359</v>
      </c>
      <c r="B416" s="132" t="s">
        <v>266</v>
      </c>
      <c r="C416" s="214" t="s">
        <v>1905</v>
      </c>
      <c r="D416" s="64" t="s">
        <v>6619</v>
      </c>
      <c r="E416" s="19" t="s">
        <v>3306</v>
      </c>
      <c r="F416" s="68" t="s">
        <v>3387</v>
      </c>
      <c r="G416" s="66"/>
      <c r="H416" s="64"/>
      <c r="I416" s="67"/>
      <c r="J416" s="69"/>
      <c r="K416" s="44">
        <v>229</v>
      </c>
      <c r="L416" s="51"/>
      <c r="M416" s="83" t="s">
        <v>3776</v>
      </c>
      <c r="N416" s="231" t="s">
        <v>5073</v>
      </c>
      <c r="O416" s="44">
        <v>0.01</v>
      </c>
      <c r="P416" s="130">
        <v>0.01</v>
      </c>
      <c r="Q416" s="33" t="s">
        <v>103</v>
      </c>
      <c r="R416" s="35"/>
    </row>
    <row r="417" spans="1:18" ht="43.2">
      <c r="A417" s="22">
        <f t="shared" si="11"/>
        <v>360</v>
      </c>
      <c r="B417" s="132" t="s">
        <v>267</v>
      </c>
      <c r="C417" s="214" t="s">
        <v>1906</v>
      </c>
      <c r="D417" s="64" t="s">
        <v>6619</v>
      </c>
      <c r="E417" s="19" t="s">
        <v>3306</v>
      </c>
      <c r="F417" s="68" t="s">
        <v>3392</v>
      </c>
      <c r="G417" s="66"/>
      <c r="H417" s="64"/>
      <c r="I417" s="67"/>
      <c r="J417" s="69"/>
      <c r="K417" s="44">
        <v>385.7</v>
      </c>
      <c r="L417" s="51"/>
      <c r="M417" s="83" t="s">
        <v>3777</v>
      </c>
      <c r="N417" s="231" t="s">
        <v>5074</v>
      </c>
      <c r="O417" s="44">
        <v>0.01</v>
      </c>
      <c r="P417" s="130">
        <v>0.01</v>
      </c>
      <c r="Q417" s="33" t="s">
        <v>103</v>
      </c>
      <c r="R417" s="35"/>
    </row>
    <row r="418" spans="1:18" ht="28.8">
      <c r="A418" s="22">
        <f t="shared" si="11"/>
        <v>361</v>
      </c>
      <c r="B418" s="132" t="s">
        <v>268</v>
      </c>
      <c r="C418" s="214" t="s">
        <v>1907</v>
      </c>
      <c r="D418" s="64" t="s">
        <v>6619</v>
      </c>
      <c r="E418" s="19" t="s">
        <v>3306</v>
      </c>
      <c r="F418" s="68" t="s">
        <v>3388</v>
      </c>
      <c r="G418" s="66"/>
      <c r="H418" s="64"/>
      <c r="I418" s="67"/>
      <c r="J418" s="69"/>
      <c r="K418" s="44">
        <v>118</v>
      </c>
      <c r="L418" s="51"/>
      <c r="M418" s="83" t="s">
        <v>3778</v>
      </c>
      <c r="N418" s="231" t="s">
        <v>5075</v>
      </c>
      <c r="O418" s="44">
        <v>0.01</v>
      </c>
      <c r="P418" s="130">
        <v>0.01</v>
      </c>
      <c r="Q418" s="33" t="s">
        <v>103</v>
      </c>
      <c r="R418" s="35"/>
    </row>
    <row r="419" spans="1:18" ht="28.8">
      <c r="A419" s="22">
        <f t="shared" si="11"/>
        <v>362</v>
      </c>
      <c r="B419" s="132" t="s">
        <v>269</v>
      </c>
      <c r="C419" s="214" t="s">
        <v>1908</v>
      </c>
      <c r="D419" s="64" t="s">
        <v>6619</v>
      </c>
      <c r="E419" s="19" t="s">
        <v>3306</v>
      </c>
      <c r="F419" s="68" t="s">
        <v>3414</v>
      </c>
      <c r="G419" s="66"/>
      <c r="H419" s="64"/>
      <c r="I419" s="67"/>
      <c r="J419" s="69"/>
      <c r="K419" s="44">
        <v>69.3</v>
      </c>
      <c r="L419" s="51"/>
      <c r="M419" s="83" t="s">
        <v>3779</v>
      </c>
      <c r="N419" s="231" t="s">
        <v>5076</v>
      </c>
      <c r="O419" s="44">
        <v>0.01</v>
      </c>
      <c r="P419" s="130">
        <v>0.01</v>
      </c>
      <c r="Q419" s="33" t="s">
        <v>103</v>
      </c>
      <c r="R419" s="35"/>
    </row>
    <row r="420" spans="1:18" ht="100.8">
      <c r="A420" s="22">
        <f t="shared" si="11"/>
        <v>363</v>
      </c>
      <c r="B420" s="132" t="s">
        <v>270</v>
      </c>
      <c r="C420" s="201" t="s">
        <v>1909</v>
      </c>
      <c r="D420" s="64" t="s">
        <v>6619</v>
      </c>
      <c r="E420" s="19" t="s">
        <v>3306</v>
      </c>
      <c r="F420" s="68" t="s">
        <v>3443</v>
      </c>
      <c r="G420" s="66"/>
      <c r="H420" s="64"/>
      <c r="I420" s="67"/>
      <c r="J420" s="69"/>
      <c r="K420" s="44">
        <v>547.29999999999995</v>
      </c>
      <c r="L420" s="51"/>
      <c r="M420" s="83" t="s">
        <v>3780</v>
      </c>
      <c r="N420" s="231" t="s">
        <v>5077</v>
      </c>
      <c r="O420" s="44">
        <v>0.01</v>
      </c>
      <c r="P420" s="130">
        <v>0.01</v>
      </c>
      <c r="Q420" s="33" t="s">
        <v>103</v>
      </c>
      <c r="R420" s="35"/>
    </row>
    <row r="421" spans="1:18" ht="28.8">
      <c r="A421" s="22">
        <f t="shared" si="11"/>
        <v>364</v>
      </c>
      <c r="B421" s="132" t="s">
        <v>271</v>
      </c>
      <c r="C421" s="214" t="s">
        <v>1910</v>
      </c>
      <c r="D421" s="64" t="s">
        <v>6619</v>
      </c>
      <c r="E421" s="19" t="s">
        <v>3306</v>
      </c>
      <c r="F421" s="68" t="s">
        <v>3444</v>
      </c>
      <c r="G421" s="66"/>
      <c r="H421" s="64"/>
      <c r="I421" s="67"/>
      <c r="J421" s="69"/>
      <c r="K421" s="44">
        <v>106</v>
      </c>
      <c r="L421" s="51"/>
      <c r="M421" s="132" t="s">
        <v>3781</v>
      </c>
      <c r="N421" s="231" t="s">
        <v>5078</v>
      </c>
      <c r="O421" s="44">
        <v>0.01</v>
      </c>
      <c r="P421" s="130">
        <v>0.01</v>
      </c>
      <c r="Q421" s="33" t="s">
        <v>103</v>
      </c>
      <c r="R421" s="35"/>
    </row>
    <row r="422" spans="1:18" ht="43.2">
      <c r="A422" s="22">
        <f t="shared" si="11"/>
        <v>365</v>
      </c>
      <c r="B422" s="132" t="s">
        <v>272</v>
      </c>
      <c r="C422" s="214" t="s">
        <v>1911</v>
      </c>
      <c r="D422" s="64" t="s">
        <v>6619</v>
      </c>
      <c r="E422" s="19" t="s">
        <v>3306</v>
      </c>
      <c r="F422" s="68" t="s">
        <v>3390</v>
      </c>
      <c r="G422" s="66"/>
      <c r="H422" s="64"/>
      <c r="I422" s="67"/>
      <c r="J422" s="69"/>
      <c r="K422" s="44">
        <v>55.3</v>
      </c>
      <c r="L422" s="51"/>
      <c r="M422" s="83" t="s">
        <v>3782</v>
      </c>
      <c r="N422" s="231" t="s">
        <v>5079</v>
      </c>
      <c r="O422" s="44">
        <v>660.77</v>
      </c>
      <c r="P422" s="130">
        <v>249.85</v>
      </c>
      <c r="Q422" s="33" t="s">
        <v>103</v>
      </c>
      <c r="R422" s="35"/>
    </row>
    <row r="423" spans="1:18" ht="28.8">
      <c r="A423" s="22">
        <f t="shared" si="11"/>
        <v>366</v>
      </c>
      <c r="B423" s="132" t="s">
        <v>273</v>
      </c>
      <c r="C423" s="214" t="s">
        <v>1912</v>
      </c>
      <c r="D423" s="64" t="s">
        <v>6619</v>
      </c>
      <c r="E423" s="19" t="s">
        <v>3306</v>
      </c>
      <c r="F423" s="68" t="s">
        <v>3427</v>
      </c>
      <c r="G423" s="66"/>
      <c r="H423" s="64"/>
      <c r="I423" s="67"/>
      <c r="J423" s="69"/>
      <c r="K423" s="44">
        <v>12</v>
      </c>
      <c r="L423" s="51"/>
      <c r="M423" s="83" t="s">
        <v>3783</v>
      </c>
      <c r="N423" s="231" t="s">
        <v>5080</v>
      </c>
      <c r="O423" s="44">
        <v>0.01</v>
      </c>
      <c r="P423" s="130">
        <v>0.01</v>
      </c>
      <c r="Q423" s="33" t="s">
        <v>103</v>
      </c>
      <c r="R423" s="35"/>
    </row>
    <row r="424" spans="1:18" ht="43.2">
      <c r="A424" s="22">
        <f t="shared" si="11"/>
        <v>367</v>
      </c>
      <c r="B424" s="132" t="s">
        <v>274</v>
      </c>
      <c r="C424" s="214" t="s">
        <v>1913</v>
      </c>
      <c r="D424" s="64" t="s">
        <v>6619</v>
      </c>
      <c r="E424" s="19" t="s">
        <v>3306</v>
      </c>
      <c r="F424" s="68" t="s">
        <v>3445</v>
      </c>
      <c r="G424" s="66"/>
      <c r="H424" s="64"/>
      <c r="I424" s="67"/>
      <c r="J424" s="69"/>
      <c r="K424" s="44">
        <v>71.7</v>
      </c>
      <c r="L424" s="51"/>
      <c r="M424" s="83" t="s">
        <v>3784</v>
      </c>
      <c r="N424" s="231" t="s">
        <v>5081</v>
      </c>
      <c r="O424" s="44">
        <v>0.01</v>
      </c>
      <c r="P424" s="130">
        <v>0.01</v>
      </c>
      <c r="Q424" s="33" t="s">
        <v>103</v>
      </c>
      <c r="R424" s="35"/>
    </row>
    <row r="425" spans="1:18" ht="28.8">
      <c r="A425" s="22">
        <f t="shared" si="11"/>
        <v>368</v>
      </c>
      <c r="B425" s="132" t="s">
        <v>275</v>
      </c>
      <c r="C425" s="214" t="s">
        <v>1914</v>
      </c>
      <c r="D425" s="64" t="s">
        <v>6619</v>
      </c>
      <c r="E425" s="19" t="s">
        <v>3306</v>
      </c>
      <c r="F425" s="68" t="s">
        <v>3409</v>
      </c>
      <c r="G425" s="66"/>
      <c r="H425" s="64"/>
      <c r="I425" s="67"/>
      <c r="J425" s="69"/>
      <c r="K425" s="44">
        <v>131</v>
      </c>
      <c r="L425" s="51"/>
      <c r="M425" s="83" t="s">
        <v>3785</v>
      </c>
      <c r="N425" s="231" t="s">
        <v>5082</v>
      </c>
      <c r="O425" s="44">
        <v>0.01</v>
      </c>
      <c r="P425" s="130">
        <v>0.01</v>
      </c>
      <c r="Q425" s="33" t="s">
        <v>103</v>
      </c>
      <c r="R425" s="35"/>
    </row>
    <row r="426" spans="1:18" ht="43.2">
      <c r="A426" s="22">
        <f t="shared" si="11"/>
        <v>369</v>
      </c>
      <c r="B426" s="132" t="s">
        <v>276</v>
      </c>
      <c r="C426" s="214" t="s">
        <v>1915</v>
      </c>
      <c r="D426" s="64" t="s">
        <v>6619</v>
      </c>
      <c r="E426" s="19" t="s">
        <v>3306</v>
      </c>
      <c r="F426" s="68" t="s">
        <v>3446</v>
      </c>
      <c r="G426" s="66"/>
      <c r="H426" s="64"/>
      <c r="I426" s="67"/>
      <c r="J426" s="69"/>
      <c r="K426" s="44">
        <v>1200</v>
      </c>
      <c r="L426" s="51"/>
      <c r="M426" s="83" t="s">
        <v>3786</v>
      </c>
      <c r="N426" s="231" t="s">
        <v>5083</v>
      </c>
      <c r="O426" s="44">
        <v>0.01</v>
      </c>
      <c r="P426" s="130">
        <v>0.01</v>
      </c>
      <c r="Q426" s="33" t="s">
        <v>103</v>
      </c>
      <c r="R426" s="35"/>
    </row>
    <row r="427" spans="1:18" ht="28.8">
      <c r="A427" s="22">
        <f t="shared" si="11"/>
        <v>370</v>
      </c>
      <c r="B427" s="132" t="s">
        <v>277</v>
      </c>
      <c r="C427" s="214" t="s">
        <v>1916</v>
      </c>
      <c r="D427" s="64" t="s">
        <v>6619</v>
      </c>
      <c r="E427" s="19" t="s">
        <v>3306</v>
      </c>
      <c r="F427" s="68" t="s">
        <v>3413</v>
      </c>
      <c r="G427" s="66"/>
      <c r="H427" s="64"/>
      <c r="I427" s="67"/>
      <c r="J427" s="69"/>
      <c r="K427" s="44">
        <v>100</v>
      </c>
      <c r="L427" s="51"/>
      <c r="M427" s="83" t="s">
        <v>3787</v>
      </c>
      <c r="N427" s="231" t="s">
        <v>5084</v>
      </c>
      <c r="O427" s="44">
        <v>0.01</v>
      </c>
      <c r="P427" s="130">
        <v>0.01</v>
      </c>
      <c r="Q427" s="33" t="s">
        <v>103</v>
      </c>
      <c r="R427" s="35"/>
    </row>
    <row r="428" spans="1:18" ht="28.8">
      <c r="A428" s="22">
        <f t="shared" si="11"/>
        <v>371</v>
      </c>
      <c r="B428" s="132" t="s">
        <v>278</v>
      </c>
      <c r="C428" s="214" t="s">
        <v>1917</v>
      </c>
      <c r="D428" s="64" t="s">
        <v>6619</v>
      </c>
      <c r="E428" s="19" t="s">
        <v>3306</v>
      </c>
      <c r="F428" s="68" t="s">
        <v>3417</v>
      </c>
      <c r="G428" s="66"/>
      <c r="H428" s="64"/>
      <c r="I428" s="67"/>
      <c r="J428" s="69"/>
      <c r="K428" s="44">
        <v>65</v>
      </c>
      <c r="L428" s="51"/>
      <c r="M428" s="83" t="s">
        <v>3788</v>
      </c>
      <c r="N428" s="231" t="s">
        <v>5085</v>
      </c>
      <c r="O428" s="44">
        <v>0.01</v>
      </c>
      <c r="P428" s="130">
        <v>0.01</v>
      </c>
      <c r="Q428" s="33" t="s">
        <v>103</v>
      </c>
      <c r="R428" s="35"/>
    </row>
    <row r="429" spans="1:18" ht="43.2">
      <c r="A429" s="22">
        <f t="shared" si="11"/>
        <v>372</v>
      </c>
      <c r="B429" s="132" t="s">
        <v>279</v>
      </c>
      <c r="C429" s="214" t="s">
        <v>1918</v>
      </c>
      <c r="D429" s="64" t="s">
        <v>6619</v>
      </c>
      <c r="E429" s="19" t="s">
        <v>3306</v>
      </c>
      <c r="F429" s="68" t="s">
        <v>3387</v>
      </c>
      <c r="G429" s="66"/>
      <c r="H429" s="64"/>
      <c r="I429" s="67"/>
      <c r="J429" s="69"/>
      <c r="K429" s="44">
        <v>148</v>
      </c>
      <c r="L429" s="51"/>
      <c r="M429" s="83" t="s">
        <v>3789</v>
      </c>
      <c r="N429" s="231" t="s">
        <v>5086</v>
      </c>
      <c r="O429" s="44">
        <v>0.01</v>
      </c>
      <c r="P429" s="130">
        <v>0.01</v>
      </c>
      <c r="Q429" s="33" t="s">
        <v>103</v>
      </c>
      <c r="R429" s="35"/>
    </row>
    <row r="430" spans="1:18" ht="28.8">
      <c r="A430" s="22">
        <f t="shared" si="11"/>
        <v>373</v>
      </c>
      <c r="B430" s="132" t="s">
        <v>280</v>
      </c>
      <c r="C430" s="214" t="s">
        <v>1919</v>
      </c>
      <c r="D430" s="64" t="s">
        <v>6619</v>
      </c>
      <c r="E430" s="19" t="s">
        <v>3306</v>
      </c>
      <c r="F430" s="68" t="s">
        <v>3447</v>
      </c>
      <c r="G430" s="66"/>
      <c r="H430" s="64"/>
      <c r="I430" s="67"/>
      <c r="J430" s="69"/>
      <c r="K430" s="44">
        <v>1225</v>
      </c>
      <c r="L430" s="51"/>
      <c r="M430" s="83" t="s">
        <v>3790</v>
      </c>
      <c r="N430" s="231" t="s">
        <v>5087</v>
      </c>
      <c r="O430" s="44">
        <v>0.01</v>
      </c>
      <c r="P430" s="130">
        <v>0.01</v>
      </c>
      <c r="Q430" s="33" t="s">
        <v>103</v>
      </c>
      <c r="R430" s="35"/>
    </row>
    <row r="431" spans="1:18" ht="41.4">
      <c r="A431" s="22">
        <f t="shared" si="11"/>
        <v>374</v>
      </c>
      <c r="B431" s="132" t="s">
        <v>281</v>
      </c>
      <c r="C431" s="214" t="s">
        <v>1920</v>
      </c>
      <c r="D431" s="64" t="s">
        <v>6619</v>
      </c>
      <c r="E431" s="19" t="s">
        <v>3306</v>
      </c>
      <c r="F431" s="68" t="s">
        <v>3448</v>
      </c>
      <c r="G431" s="66"/>
      <c r="H431" s="64"/>
      <c r="I431" s="67"/>
      <c r="J431" s="69"/>
      <c r="K431" s="44">
        <v>36.700000000000003</v>
      </c>
      <c r="L431" s="51"/>
      <c r="M431" s="83" t="s">
        <v>3791</v>
      </c>
      <c r="N431" s="231" t="s">
        <v>5088</v>
      </c>
      <c r="O431" s="44">
        <v>476.25</v>
      </c>
      <c r="P431" s="130">
        <v>180</v>
      </c>
      <c r="Q431" s="33" t="s">
        <v>103</v>
      </c>
      <c r="R431" s="35"/>
    </row>
    <row r="432" spans="1:18" ht="43.2">
      <c r="A432" s="22">
        <f t="shared" si="11"/>
        <v>375</v>
      </c>
      <c r="B432" s="132" t="s">
        <v>282</v>
      </c>
      <c r="C432" s="214" t="s">
        <v>1921</v>
      </c>
      <c r="D432" s="64" t="s">
        <v>6619</v>
      </c>
      <c r="E432" s="19" t="s">
        <v>3306</v>
      </c>
      <c r="F432" s="68" t="s">
        <v>3413</v>
      </c>
      <c r="G432" s="66"/>
      <c r="H432" s="64"/>
      <c r="I432" s="67"/>
      <c r="J432" s="69"/>
      <c r="K432" s="44">
        <v>98.7</v>
      </c>
      <c r="L432" s="51"/>
      <c r="M432" s="83" t="s">
        <v>3792</v>
      </c>
      <c r="N432" s="231" t="s">
        <v>5089</v>
      </c>
      <c r="O432" s="44">
        <v>0.01</v>
      </c>
      <c r="P432" s="130">
        <v>0.01</v>
      </c>
      <c r="Q432" s="33" t="s">
        <v>103</v>
      </c>
      <c r="R432" s="35"/>
    </row>
    <row r="433" spans="1:18" ht="28.8">
      <c r="A433" s="22">
        <f t="shared" si="11"/>
        <v>376</v>
      </c>
      <c r="B433" s="132" t="s">
        <v>283</v>
      </c>
      <c r="C433" s="214" t="s">
        <v>1922</v>
      </c>
      <c r="D433" s="64" t="s">
        <v>6619</v>
      </c>
      <c r="E433" s="19" t="s">
        <v>3306</v>
      </c>
      <c r="F433" s="68" t="s">
        <v>3384</v>
      </c>
      <c r="G433" s="66"/>
      <c r="H433" s="64"/>
      <c r="I433" s="67"/>
      <c r="J433" s="69"/>
      <c r="K433" s="44">
        <v>69</v>
      </c>
      <c r="L433" s="51"/>
      <c r="M433" s="83" t="s">
        <v>3793</v>
      </c>
      <c r="N433" s="231" t="s">
        <v>5090</v>
      </c>
      <c r="O433" s="44">
        <v>0.01</v>
      </c>
      <c r="P433" s="130">
        <v>0.01</v>
      </c>
      <c r="Q433" s="33" t="s">
        <v>103</v>
      </c>
      <c r="R433" s="35"/>
    </row>
    <row r="434" spans="1:18" ht="28.8">
      <c r="A434" s="22">
        <f t="shared" si="11"/>
        <v>377</v>
      </c>
      <c r="B434" s="132" t="s">
        <v>284</v>
      </c>
      <c r="C434" s="214" t="s">
        <v>1923</v>
      </c>
      <c r="D434" s="64" t="s">
        <v>6619</v>
      </c>
      <c r="E434" s="19" t="s">
        <v>3306</v>
      </c>
      <c r="F434" s="68" t="s">
        <v>3449</v>
      </c>
      <c r="G434" s="66"/>
      <c r="H434" s="64"/>
      <c r="I434" s="67"/>
      <c r="J434" s="69"/>
      <c r="K434" s="44">
        <v>12</v>
      </c>
      <c r="L434" s="51"/>
      <c r="M434" s="83" t="s">
        <v>3794</v>
      </c>
      <c r="N434" s="231" t="s">
        <v>5091</v>
      </c>
      <c r="O434" s="44">
        <v>563.35</v>
      </c>
      <c r="P434" s="130">
        <v>212.71</v>
      </c>
      <c r="Q434" s="33" t="s">
        <v>103</v>
      </c>
      <c r="R434" s="35"/>
    </row>
    <row r="435" spans="1:18" ht="28.8">
      <c r="A435" s="22">
        <f t="shared" si="11"/>
        <v>378</v>
      </c>
      <c r="B435" s="132" t="s">
        <v>285</v>
      </c>
      <c r="C435" s="214" t="s">
        <v>1924</v>
      </c>
      <c r="D435" s="64" t="s">
        <v>6619</v>
      </c>
      <c r="E435" s="19" t="s">
        <v>3306</v>
      </c>
      <c r="F435" s="68" t="s">
        <v>3387</v>
      </c>
      <c r="G435" s="66"/>
      <c r="H435" s="64"/>
      <c r="I435" s="67"/>
      <c r="J435" s="69"/>
      <c r="K435" s="44">
        <v>134.30000000000001</v>
      </c>
      <c r="L435" s="51"/>
      <c r="M435" s="83" t="s">
        <v>3795</v>
      </c>
      <c r="N435" s="231" t="s">
        <v>5092</v>
      </c>
      <c r="O435" s="44">
        <v>0.01</v>
      </c>
      <c r="P435" s="130">
        <v>0.01</v>
      </c>
      <c r="Q435" s="33" t="s">
        <v>103</v>
      </c>
      <c r="R435" s="35"/>
    </row>
    <row r="436" spans="1:18" ht="28.8">
      <c r="A436" s="22">
        <f t="shared" si="11"/>
        <v>379</v>
      </c>
      <c r="B436" s="132" t="s">
        <v>286</v>
      </c>
      <c r="C436" s="214" t="s">
        <v>1925</v>
      </c>
      <c r="D436" s="64" t="s">
        <v>6619</v>
      </c>
      <c r="E436" s="19" t="s">
        <v>3306</v>
      </c>
      <c r="F436" s="68" t="s">
        <v>3435</v>
      </c>
      <c r="G436" s="66"/>
      <c r="H436" s="64"/>
      <c r="I436" s="67"/>
      <c r="J436" s="69"/>
      <c r="K436" s="44">
        <v>33</v>
      </c>
      <c r="L436" s="51"/>
      <c r="M436" s="83" t="s">
        <v>3796</v>
      </c>
      <c r="N436" s="231" t="s">
        <v>5093</v>
      </c>
      <c r="O436" s="44">
        <v>375.49</v>
      </c>
      <c r="P436" s="130">
        <v>141.77000000000001</v>
      </c>
      <c r="Q436" s="33" t="s">
        <v>103</v>
      </c>
      <c r="R436" s="35"/>
    </row>
    <row r="437" spans="1:18" ht="28.8">
      <c r="A437" s="22">
        <f t="shared" si="11"/>
        <v>380</v>
      </c>
      <c r="B437" s="132" t="s">
        <v>287</v>
      </c>
      <c r="C437" s="214" t="s">
        <v>1926</v>
      </c>
      <c r="D437" s="64" t="s">
        <v>6619</v>
      </c>
      <c r="E437" s="19" t="s">
        <v>3306</v>
      </c>
      <c r="F437" s="68" t="s">
        <v>3415</v>
      </c>
      <c r="G437" s="66"/>
      <c r="H437" s="64"/>
      <c r="I437" s="67"/>
      <c r="J437" s="69"/>
      <c r="K437" s="44">
        <v>122.2</v>
      </c>
      <c r="L437" s="51"/>
      <c r="M437" s="83" t="s">
        <v>3797</v>
      </c>
      <c r="N437" s="231" t="s">
        <v>5094</v>
      </c>
      <c r="O437" s="44">
        <v>0.01</v>
      </c>
      <c r="P437" s="130">
        <v>0.01</v>
      </c>
      <c r="Q437" s="33" t="s">
        <v>103</v>
      </c>
      <c r="R437" s="35"/>
    </row>
    <row r="438" spans="1:18" ht="28.8">
      <c r="A438" s="22">
        <f t="shared" si="11"/>
        <v>381</v>
      </c>
      <c r="B438" s="132" t="s">
        <v>288</v>
      </c>
      <c r="C438" s="214" t="s">
        <v>1927</v>
      </c>
      <c r="D438" s="64" t="s">
        <v>6619</v>
      </c>
      <c r="E438" s="19" t="s">
        <v>3306</v>
      </c>
      <c r="F438" s="68" t="s">
        <v>3413</v>
      </c>
      <c r="G438" s="66"/>
      <c r="H438" s="64"/>
      <c r="I438" s="67"/>
      <c r="J438" s="69"/>
      <c r="K438" s="44">
        <v>88</v>
      </c>
      <c r="L438" s="51"/>
      <c r="M438" s="83" t="s">
        <v>3798</v>
      </c>
      <c r="N438" s="231" t="s">
        <v>5095</v>
      </c>
      <c r="O438" s="44">
        <v>0.01</v>
      </c>
      <c r="P438" s="130">
        <v>0.01</v>
      </c>
      <c r="Q438" s="33" t="s">
        <v>103</v>
      </c>
      <c r="R438" s="35"/>
    </row>
    <row r="439" spans="1:18" ht="43.2">
      <c r="A439" s="22">
        <f t="shared" si="11"/>
        <v>382</v>
      </c>
      <c r="B439" s="132" t="s">
        <v>289</v>
      </c>
      <c r="C439" s="214" t="s">
        <v>1928</v>
      </c>
      <c r="D439" s="64" t="s">
        <v>6619</v>
      </c>
      <c r="E439" s="19" t="s">
        <v>3306</v>
      </c>
      <c r="F439" s="68" t="s">
        <v>3450</v>
      </c>
      <c r="G439" s="66"/>
      <c r="H439" s="64"/>
      <c r="I439" s="67"/>
      <c r="J439" s="69"/>
      <c r="K439" s="44">
        <v>622</v>
      </c>
      <c r="L439" s="51"/>
      <c r="M439" s="83" t="s">
        <v>3799</v>
      </c>
      <c r="N439" s="231" t="s">
        <v>5096</v>
      </c>
      <c r="O439" s="44">
        <v>0.01</v>
      </c>
      <c r="P439" s="130">
        <v>0.01</v>
      </c>
      <c r="Q439" s="33" t="s">
        <v>103</v>
      </c>
      <c r="R439" s="35"/>
    </row>
    <row r="440" spans="1:18" ht="28.8">
      <c r="A440" s="22">
        <f t="shared" si="11"/>
        <v>383</v>
      </c>
      <c r="B440" s="132" t="s">
        <v>290</v>
      </c>
      <c r="C440" s="214" t="s">
        <v>1929</v>
      </c>
      <c r="D440" s="64" t="s">
        <v>6619</v>
      </c>
      <c r="E440" s="19" t="s">
        <v>3306</v>
      </c>
      <c r="F440" s="68" t="s">
        <v>3431</v>
      </c>
      <c r="G440" s="66"/>
      <c r="H440" s="64"/>
      <c r="I440" s="67"/>
      <c r="J440" s="69"/>
      <c r="K440" s="44">
        <v>38</v>
      </c>
      <c r="L440" s="51"/>
      <c r="M440" s="83" t="s">
        <v>3800</v>
      </c>
      <c r="N440" s="231" t="s">
        <v>5097</v>
      </c>
      <c r="O440" s="44">
        <v>210.51</v>
      </c>
      <c r="P440" s="130">
        <v>79.44</v>
      </c>
      <c r="Q440" s="33" t="s">
        <v>103</v>
      </c>
      <c r="R440" s="35"/>
    </row>
    <row r="441" spans="1:18" ht="28.8">
      <c r="A441" s="22">
        <f t="shared" si="11"/>
        <v>384</v>
      </c>
      <c r="B441" s="132" t="s">
        <v>291</v>
      </c>
      <c r="C441" s="214" t="s">
        <v>1930</v>
      </c>
      <c r="D441" s="64" t="s">
        <v>6619</v>
      </c>
      <c r="E441" s="19" t="s">
        <v>3306</v>
      </c>
      <c r="F441" s="68" t="s">
        <v>3417</v>
      </c>
      <c r="G441" s="66"/>
      <c r="H441" s="64"/>
      <c r="I441" s="67"/>
      <c r="J441" s="69"/>
      <c r="K441" s="44">
        <v>148</v>
      </c>
      <c r="L441" s="51"/>
      <c r="M441" s="83" t="s">
        <v>3801</v>
      </c>
      <c r="N441" s="231" t="s">
        <v>5098</v>
      </c>
      <c r="O441" s="44">
        <v>0.01</v>
      </c>
      <c r="P441" s="130">
        <v>0.01</v>
      </c>
      <c r="Q441" s="33" t="s">
        <v>103</v>
      </c>
      <c r="R441" s="35"/>
    </row>
    <row r="442" spans="1:18" ht="43.2">
      <c r="A442" s="22">
        <f t="shared" si="11"/>
        <v>385</v>
      </c>
      <c r="B442" s="132" t="s">
        <v>292</v>
      </c>
      <c r="C442" s="214" t="s">
        <v>1931</v>
      </c>
      <c r="D442" s="64" t="s">
        <v>6619</v>
      </c>
      <c r="E442" s="19" t="s">
        <v>3306</v>
      </c>
      <c r="F442" s="68" t="s">
        <v>3402</v>
      </c>
      <c r="G442" s="66"/>
      <c r="H442" s="64"/>
      <c r="I442" s="67"/>
      <c r="J442" s="69"/>
      <c r="K442" s="44">
        <v>727.5</v>
      </c>
      <c r="L442" s="51"/>
      <c r="M442" s="83" t="s">
        <v>3802</v>
      </c>
      <c r="N442" s="231" t="s">
        <v>5099</v>
      </c>
      <c r="O442" s="44">
        <v>0.01</v>
      </c>
      <c r="P442" s="130">
        <v>0.01</v>
      </c>
      <c r="Q442" s="33" t="s">
        <v>103</v>
      </c>
      <c r="R442" s="35"/>
    </row>
    <row r="443" spans="1:18" ht="28.8">
      <c r="A443" s="22">
        <f t="shared" si="11"/>
        <v>386</v>
      </c>
      <c r="B443" s="132" t="s">
        <v>293</v>
      </c>
      <c r="C443" s="214" t="s">
        <v>1932</v>
      </c>
      <c r="D443" s="64" t="s">
        <v>6619</v>
      </c>
      <c r="E443" s="19" t="s">
        <v>3306</v>
      </c>
      <c r="F443" s="68" t="s">
        <v>3425</v>
      </c>
      <c r="G443" s="66"/>
      <c r="H443" s="64"/>
      <c r="I443" s="67"/>
      <c r="J443" s="69"/>
      <c r="K443" s="44">
        <v>39.5</v>
      </c>
      <c r="L443" s="51"/>
      <c r="M443" s="83" t="s">
        <v>3803</v>
      </c>
      <c r="N443" s="231" t="s">
        <v>5100</v>
      </c>
      <c r="O443" s="44">
        <v>0.01</v>
      </c>
      <c r="P443" s="130">
        <v>0.01</v>
      </c>
      <c r="Q443" s="33" t="s">
        <v>103</v>
      </c>
      <c r="R443" s="35"/>
    </row>
    <row r="444" spans="1:18" ht="28.8">
      <c r="A444" s="22">
        <f t="shared" si="11"/>
        <v>387</v>
      </c>
      <c r="B444" s="132" t="s">
        <v>294</v>
      </c>
      <c r="C444" s="214" t="s">
        <v>1933</v>
      </c>
      <c r="D444" s="64" t="s">
        <v>6619</v>
      </c>
      <c r="E444" s="19" t="s">
        <v>3306</v>
      </c>
      <c r="F444" s="68" t="s">
        <v>3413</v>
      </c>
      <c r="G444" s="66"/>
      <c r="H444" s="64"/>
      <c r="I444" s="67"/>
      <c r="J444" s="69"/>
      <c r="K444" s="44">
        <v>76.5</v>
      </c>
      <c r="L444" s="51"/>
      <c r="M444" s="83" t="s">
        <v>3804</v>
      </c>
      <c r="N444" s="231" t="s">
        <v>5101</v>
      </c>
      <c r="O444" s="44">
        <v>0.01</v>
      </c>
      <c r="P444" s="130">
        <v>0.01</v>
      </c>
      <c r="Q444" s="33" t="s">
        <v>103</v>
      </c>
      <c r="R444" s="35"/>
    </row>
    <row r="445" spans="1:18" ht="28.8">
      <c r="A445" s="22">
        <f t="shared" si="11"/>
        <v>388</v>
      </c>
      <c r="B445" s="132" t="s">
        <v>295</v>
      </c>
      <c r="C445" s="214" t="s">
        <v>1934</v>
      </c>
      <c r="D445" s="64" t="s">
        <v>6619</v>
      </c>
      <c r="E445" s="19" t="s">
        <v>3306</v>
      </c>
      <c r="F445" s="68" t="s">
        <v>3451</v>
      </c>
      <c r="G445" s="66"/>
      <c r="H445" s="64"/>
      <c r="I445" s="67"/>
      <c r="J445" s="69"/>
      <c r="K445" s="44">
        <v>435.5</v>
      </c>
      <c r="L445" s="51"/>
      <c r="M445" s="83" t="s">
        <v>3805</v>
      </c>
      <c r="N445" s="231" t="s">
        <v>5102</v>
      </c>
      <c r="O445" s="44">
        <v>0.01</v>
      </c>
      <c r="P445" s="130">
        <v>0.01</v>
      </c>
      <c r="Q445" s="33" t="s">
        <v>103</v>
      </c>
      <c r="R445" s="35"/>
    </row>
    <row r="446" spans="1:18" ht="28.8">
      <c r="A446" s="22">
        <f t="shared" si="11"/>
        <v>389</v>
      </c>
      <c r="B446" s="132" t="s">
        <v>296</v>
      </c>
      <c r="C446" s="214" t="s">
        <v>1935</v>
      </c>
      <c r="D446" s="64" t="s">
        <v>6619</v>
      </c>
      <c r="E446" s="19" t="s">
        <v>3306</v>
      </c>
      <c r="F446" s="68" t="s">
        <v>3415</v>
      </c>
      <c r="G446" s="66"/>
      <c r="H446" s="64"/>
      <c r="I446" s="67"/>
      <c r="J446" s="69"/>
      <c r="K446" s="44">
        <v>133</v>
      </c>
      <c r="L446" s="51"/>
      <c r="M446" s="83" t="s">
        <v>3806</v>
      </c>
      <c r="N446" s="231" t="s">
        <v>5103</v>
      </c>
      <c r="O446" s="44">
        <v>0.01</v>
      </c>
      <c r="P446" s="130">
        <v>0.01</v>
      </c>
      <c r="Q446" s="33" t="s">
        <v>103</v>
      </c>
      <c r="R446" s="35"/>
    </row>
    <row r="447" spans="1:18" ht="43.2">
      <c r="A447" s="22">
        <f t="shared" si="11"/>
        <v>390</v>
      </c>
      <c r="B447" s="83" t="s">
        <v>297</v>
      </c>
      <c r="C447" s="198" t="s">
        <v>1936</v>
      </c>
      <c r="D447" s="64" t="s">
        <v>6619</v>
      </c>
      <c r="E447" s="64" t="s">
        <v>3306</v>
      </c>
      <c r="F447" s="68" t="s">
        <v>3415</v>
      </c>
      <c r="G447" s="66"/>
      <c r="H447" s="64"/>
      <c r="I447" s="67"/>
      <c r="J447" s="69"/>
      <c r="K447" s="50">
        <v>131.69999999999999</v>
      </c>
      <c r="L447" s="51"/>
      <c r="M447" s="83" t="s">
        <v>3807</v>
      </c>
      <c r="N447" s="231" t="s">
        <v>5104</v>
      </c>
      <c r="O447" s="44">
        <v>0.01</v>
      </c>
      <c r="P447" s="130">
        <v>0.01</v>
      </c>
      <c r="Q447" s="33" t="s">
        <v>103</v>
      </c>
      <c r="R447" s="35"/>
    </row>
    <row r="448" spans="1:18" ht="43.2">
      <c r="A448" s="22">
        <f t="shared" si="11"/>
        <v>391</v>
      </c>
      <c r="B448" s="132" t="s">
        <v>298</v>
      </c>
      <c r="C448" s="214" t="s">
        <v>1937</v>
      </c>
      <c r="D448" s="64" t="s">
        <v>6619</v>
      </c>
      <c r="E448" s="19" t="s">
        <v>3306</v>
      </c>
      <c r="F448" s="68" t="s">
        <v>3452</v>
      </c>
      <c r="G448" s="66"/>
      <c r="H448" s="64"/>
      <c r="I448" s="67"/>
      <c r="J448" s="69"/>
      <c r="K448" s="44">
        <v>140.19999999999999</v>
      </c>
      <c r="L448" s="51"/>
      <c r="M448" s="83" t="s">
        <v>3808</v>
      </c>
      <c r="N448" s="231" t="s">
        <v>5105</v>
      </c>
      <c r="O448" s="44">
        <v>0.01</v>
      </c>
      <c r="P448" s="130">
        <v>0.01</v>
      </c>
      <c r="Q448" s="33" t="s">
        <v>103</v>
      </c>
      <c r="R448" s="35"/>
    </row>
    <row r="449" spans="1:18" ht="57.6">
      <c r="A449" s="22">
        <f t="shared" si="11"/>
        <v>392</v>
      </c>
      <c r="B449" s="132" t="s">
        <v>299</v>
      </c>
      <c r="C449" s="201" t="s">
        <v>1938</v>
      </c>
      <c r="D449" s="64" t="s">
        <v>6619</v>
      </c>
      <c r="E449" s="19" t="s">
        <v>3306</v>
      </c>
      <c r="F449" s="68" t="s">
        <v>3453</v>
      </c>
      <c r="G449" s="66"/>
      <c r="H449" s="64"/>
      <c r="I449" s="67"/>
      <c r="J449" s="69"/>
      <c r="K449" s="44">
        <v>43.7</v>
      </c>
      <c r="L449" s="51"/>
      <c r="M449" s="83" t="s">
        <v>3809</v>
      </c>
      <c r="N449" s="231" t="s">
        <v>5106</v>
      </c>
      <c r="O449" s="44">
        <v>381.04</v>
      </c>
      <c r="P449" s="130">
        <v>5.12</v>
      </c>
      <c r="Q449" s="33" t="s">
        <v>103</v>
      </c>
      <c r="R449" s="35"/>
    </row>
    <row r="450" spans="1:18" ht="43.2">
      <c r="A450" s="22">
        <f t="shared" si="11"/>
        <v>393</v>
      </c>
      <c r="B450" s="132" t="s">
        <v>300</v>
      </c>
      <c r="C450" s="214" t="s">
        <v>1939</v>
      </c>
      <c r="D450" s="64" t="s">
        <v>6619</v>
      </c>
      <c r="E450" s="19" t="s">
        <v>3306</v>
      </c>
      <c r="F450" s="68" t="s">
        <v>3454</v>
      </c>
      <c r="G450" s="66"/>
      <c r="H450" s="64"/>
      <c r="I450" s="67"/>
      <c r="J450" s="69"/>
      <c r="K450" s="44">
        <v>32</v>
      </c>
      <c r="L450" s="51"/>
      <c r="M450" s="83" t="s">
        <v>3810</v>
      </c>
      <c r="N450" s="231" t="s">
        <v>5107</v>
      </c>
      <c r="O450" s="44">
        <v>0.01</v>
      </c>
      <c r="P450" s="130">
        <v>0.01</v>
      </c>
      <c r="Q450" s="33" t="s">
        <v>103</v>
      </c>
      <c r="R450" s="35"/>
    </row>
    <row r="451" spans="1:18" ht="43.2">
      <c r="A451" s="22">
        <f t="shared" si="11"/>
        <v>394</v>
      </c>
      <c r="B451" s="132" t="s">
        <v>301</v>
      </c>
      <c r="C451" s="201" t="s">
        <v>1940</v>
      </c>
      <c r="D451" s="64" t="s">
        <v>6619</v>
      </c>
      <c r="E451" s="19" t="s">
        <v>3306</v>
      </c>
      <c r="F451" s="68" t="s">
        <v>3415</v>
      </c>
      <c r="G451" s="66"/>
      <c r="H451" s="64"/>
      <c r="I451" s="67"/>
      <c r="J451" s="69"/>
      <c r="K451" s="44">
        <v>53.4</v>
      </c>
      <c r="L451" s="51"/>
      <c r="M451" s="83" t="s">
        <v>3811</v>
      </c>
      <c r="N451" s="231" t="s">
        <v>5108</v>
      </c>
      <c r="O451" s="44">
        <v>0.01</v>
      </c>
      <c r="P451" s="130">
        <v>0.01</v>
      </c>
      <c r="Q451" s="33" t="s">
        <v>103</v>
      </c>
      <c r="R451" s="35"/>
    </row>
    <row r="452" spans="1:18" ht="28.8">
      <c r="A452" s="22">
        <f t="shared" si="11"/>
        <v>395</v>
      </c>
      <c r="B452" s="132" t="s">
        <v>302</v>
      </c>
      <c r="C452" s="214" t="s">
        <v>1941</v>
      </c>
      <c r="D452" s="64" t="s">
        <v>6619</v>
      </c>
      <c r="E452" s="19" t="s">
        <v>3306</v>
      </c>
      <c r="F452" s="68" t="s">
        <v>3387</v>
      </c>
      <c r="G452" s="66"/>
      <c r="H452" s="64"/>
      <c r="I452" s="67"/>
      <c r="J452" s="69"/>
      <c r="K452" s="44">
        <v>67</v>
      </c>
      <c r="L452" s="51"/>
      <c r="M452" s="83" t="s">
        <v>3812</v>
      </c>
      <c r="N452" s="231" t="s">
        <v>5109</v>
      </c>
      <c r="O452" s="44">
        <v>0.01</v>
      </c>
      <c r="P452" s="130">
        <v>0.01</v>
      </c>
      <c r="Q452" s="33" t="s">
        <v>103</v>
      </c>
      <c r="R452" s="35"/>
    </row>
    <row r="453" spans="1:18" ht="43.2">
      <c r="A453" s="22">
        <f t="shared" si="11"/>
        <v>396</v>
      </c>
      <c r="B453" s="132" t="s">
        <v>303</v>
      </c>
      <c r="C453" s="214" t="s">
        <v>1942</v>
      </c>
      <c r="D453" s="64" t="s">
        <v>6619</v>
      </c>
      <c r="E453" s="19" t="s">
        <v>3309</v>
      </c>
      <c r="F453" s="68" t="s">
        <v>3403</v>
      </c>
      <c r="G453" s="66"/>
      <c r="H453" s="64"/>
      <c r="I453" s="67"/>
      <c r="J453" s="69"/>
      <c r="K453" s="44">
        <v>517.4</v>
      </c>
      <c r="L453" s="51"/>
      <c r="M453" s="83" t="s">
        <v>3813</v>
      </c>
      <c r="N453" s="231" t="s">
        <v>5110</v>
      </c>
      <c r="O453" s="44">
        <v>0.01</v>
      </c>
      <c r="P453" s="130">
        <v>0.01</v>
      </c>
      <c r="Q453" s="33" t="s">
        <v>103</v>
      </c>
      <c r="R453" s="35"/>
    </row>
    <row r="454" spans="1:18" ht="28.8">
      <c r="A454" s="22">
        <f t="shared" si="11"/>
        <v>397</v>
      </c>
      <c r="B454" s="132" t="s">
        <v>304</v>
      </c>
      <c r="C454" s="214" t="s">
        <v>1943</v>
      </c>
      <c r="D454" s="64" t="s">
        <v>6619</v>
      </c>
      <c r="E454" s="19" t="s">
        <v>3306</v>
      </c>
      <c r="F454" s="68" t="s">
        <v>3427</v>
      </c>
      <c r="G454" s="66"/>
      <c r="H454" s="64"/>
      <c r="I454" s="67"/>
      <c r="J454" s="69"/>
      <c r="K454" s="44">
        <v>35</v>
      </c>
      <c r="L454" s="51"/>
      <c r="M454" s="83" t="s">
        <v>3814</v>
      </c>
      <c r="N454" s="231" t="s">
        <v>5111</v>
      </c>
      <c r="O454" s="44">
        <v>0.01</v>
      </c>
      <c r="P454" s="130">
        <v>0.01</v>
      </c>
      <c r="Q454" s="33" t="s">
        <v>103</v>
      </c>
      <c r="R454" s="35"/>
    </row>
    <row r="455" spans="1:18" ht="28.8">
      <c r="A455" s="22">
        <f t="shared" si="11"/>
        <v>398</v>
      </c>
      <c r="B455" s="132" t="s">
        <v>305</v>
      </c>
      <c r="C455" s="214" t="s">
        <v>1944</v>
      </c>
      <c r="D455" s="64" t="s">
        <v>6619</v>
      </c>
      <c r="E455" s="19" t="s">
        <v>3306</v>
      </c>
      <c r="F455" s="68" t="s">
        <v>3387</v>
      </c>
      <c r="G455" s="66"/>
      <c r="H455" s="64"/>
      <c r="I455" s="67"/>
      <c r="J455" s="69"/>
      <c r="K455" s="44">
        <v>85.5</v>
      </c>
      <c r="L455" s="51"/>
      <c r="M455" s="83" t="s">
        <v>3815</v>
      </c>
      <c r="N455" s="231" t="s">
        <v>5112</v>
      </c>
      <c r="O455" s="44">
        <v>0.01</v>
      </c>
      <c r="P455" s="130">
        <v>0.01</v>
      </c>
      <c r="Q455" s="33" t="s">
        <v>103</v>
      </c>
      <c r="R455" s="35"/>
    </row>
    <row r="456" spans="1:18" ht="28.8">
      <c r="A456" s="22">
        <f t="shared" si="11"/>
        <v>399</v>
      </c>
      <c r="B456" s="132" t="s">
        <v>306</v>
      </c>
      <c r="C456" s="214" t="s">
        <v>1927</v>
      </c>
      <c r="D456" s="64" t="s">
        <v>6619</v>
      </c>
      <c r="E456" s="19" t="s">
        <v>3306</v>
      </c>
      <c r="F456" s="68" t="s">
        <v>3455</v>
      </c>
      <c r="G456" s="66"/>
      <c r="H456" s="64"/>
      <c r="I456" s="67"/>
      <c r="J456" s="69"/>
      <c r="K456" s="44">
        <v>15</v>
      </c>
      <c r="L456" s="51"/>
      <c r="M456" s="83" t="s">
        <v>3816</v>
      </c>
      <c r="N456" s="231" t="s">
        <v>5113</v>
      </c>
      <c r="O456" s="44">
        <v>780.58</v>
      </c>
      <c r="P456" s="130">
        <v>176.11</v>
      </c>
      <c r="Q456" s="33" t="s">
        <v>103</v>
      </c>
      <c r="R456" s="35"/>
    </row>
    <row r="457" spans="1:18" ht="28.8">
      <c r="A457" s="22">
        <f t="shared" si="11"/>
        <v>400</v>
      </c>
      <c r="B457" s="132" t="s">
        <v>307</v>
      </c>
      <c r="C457" s="214" t="s">
        <v>1945</v>
      </c>
      <c r="D457" s="64" t="s">
        <v>6619</v>
      </c>
      <c r="E457" s="19" t="s">
        <v>3306</v>
      </c>
      <c r="F457" s="68" t="s">
        <v>3439</v>
      </c>
      <c r="G457" s="66"/>
      <c r="H457" s="64"/>
      <c r="I457" s="67"/>
      <c r="J457" s="69"/>
      <c r="K457" s="44">
        <v>92.5</v>
      </c>
      <c r="L457" s="51"/>
      <c r="M457" s="83" t="s">
        <v>3817</v>
      </c>
      <c r="N457" s="231" t="s">
        <v>5114</v>
      </c>
      <c r="O457" s="44">
        <v>29.45</v>
      </c>
      <c r="P457" s="130">
        <v>11.28</v>
      </c>
      <c r="Q457" s="33" t="s">
        <v>103</v>
      </c>
      <c r="R457" s="35"/>
    </row>
    <row r="458" spans="1:18" ht="28.8">
      <c r="A458" s="22">
        <f t="shared" si="11"/>
        <v>401</v>
      </c>
      <c r="B458" s="132" t="s">
        <v>308</v>
      </c>
      <c r="C458" s="214" t="s">
        <v>1946</v>
      </c>
      <c r="D458" s="64" t="s">
        <v>6619</v>
      </c>
      <c r="E458" s="19" t="s">
        <v>3306</v>
      </c>
      <c r="F458" s="68" t="s">
        <v>3409</v>
      </c>
      <c r="G458" s="66"/>
      <c r="H458" s="64"/>
      <c r="I458" s="67"/>
      <c r="J458" s="69"/>
      <c r="K458" s="44">
        <v>45</v>
      </c>
      <c r="L458" s="51"/>
      <c r="M458" s="83" t="s">
        <v>3818</v>
      </c>
      <c r="N458" s="231" t="s">
        <v>5115</v>
      </c>
      <c r="O458" s="44">
        <v>0.01</v>
      </c>
      <c r="P458" s="130">
        <v>0.01</v>
      </c>
      <c r="Q458" s="33" t="s">
        <v>103</v>
      </c>
      <c r="R458" s="35"/>
    </row>
    <row r="459" spans="1:18" ht="28.8">
      <c r="A459" s="22">
        <f t="shared" si="11"/>
        <v>402</v>
      </c>
      <c r="B459" s="132" t="s">
        <v>309</v>
      </c>
      <c r="C459" s="214" t="s">
        <v>1947</v>
      </c>
      <c r="D459" s="64" t="s">
        <v>6619</v>
      </c>
      <c r="E459" s="19" t="s">
        <v>3306</v>
      </c>
      <c r="F459" s="68" t="s">
        <v>3392</v>
      </c>
      <c r="G459" s="66"/>
      <c r="H459" s="64"/>
      <c r="I459" s="67"/>
      <c r="J459" s="69"/>
      <c r="K459" s="44">
        <v>405</v>
      </c>
      <c r="L459" s="51"/>
      <c r="M459" s="83" t="s">
        <v>3819</v>
      </c>
      <c r="N459" s="231" t="s">
        <v>5116</v>
      </c>
      <c r="O459" s="44">
        <v>0.01</v>
      </c>
      <c r="P459" s="130">
        <v>0.01</v>
      </c>
      <c r="Q459" s="33" t="s">
        <v>103</v>
      </c>
      <c r="R459" s="35"/>
    </row>
    <row r="460" spans="1:18" ht="28.8">
      <c r="A460" s="22">
        <f t="shared" si="11"/>
        <v>403</v>
      </c>
      <c r="B460" s="132" t="s">
        <v>310</v>
      </c>
      <c r="C460" s="214" t="s">
        <v>1948</v>
      </c>
      <c r="D460" s="64" t="s">
        <v>6619</v>
      </c>
      <c r="E460" s="19" t="s">
        <v>3306</v>
      </c>
      <c r="F460" s="68" t="s">
        <v>3444</v>
      </c>
      <c r="G460" s="66"/>
      <c r="H460" s="64"/>
      <c r="I460" s="67"/>
      <c r="J460" s="69"/>
      <c r="K460" s="44">
        <v>85.5</v>
      </c>
      <c r="L460" s="51"/>
      <c r="M460" s="83" t="s">
        <v>3820</v>
      </c>
      <c r="N460" s="231" t="s">
        <v>5117</v>
      </c>
      <c r="O460" s="44">
        <v>0.01</v>
      </c>
      <c r="P460" s="130">
        <v>0.01</v>
      </c>
      <c r="Q460" s="33" t="s">
        <v>103</v>
      </c>
      <c r="R460" s="35"/>
    </row>
    <row r="461" spans="1:18" ht="28.8">
      <c r="A461" s="22">
        <f t="shared" si="11"/>
        <v>404</v>
      </c>
      <c r="B461" s="132" t="s">
        <v>311</v>
      </c>
      <c r="C461" s="214" t="s">
        <v>1949</v>
      </c>
      <c r="D461" s="64" t="s">
        <v>6619</v>
      </c>
      <c r="E461" s="19" t="s">
        <v>3306</v>
      </c>
      <c r="F461" s="68" t="s">
        <v>3387</v>
      </c>
      <c r="G461" s="66"/>
      <c r="H461" s="64"/>
      <c r="I461" s="67"/>
      <c r="J461" s="69"/>
      <c r="K461" s="44">
        <v>95</v>
      </c>
      <c r="L461" s="51"/>
      <c r="M461" s="83" t="s">
        <v>3821</v>
      </c>
      <c r="N461" s="231" t="s">
        <v>5118</v>
      </c>
      <c r="O461" s="44">
        <v>0.01</v>
      </c>
      <c r="P461" s="130">
        <v>0.01</v>
      </c>
      <c r="Q461" s="33" t="s">
        <v>103</v>
      </c>
      <c r="R461" s="35"/>
    </row>
    <row r="462" spans="1:18" ht="28.8">
      <c r="A462" s="22">
        <f t="shared" si="11"/>
        <v>405</v>
      </c>
      <c r="B462" s="83" t="s">
        <v>312</v>
      </c>
      <c r="C462" s="198" t="s">
        <v>1950</v>
      </c>
      <c r="D462" s="64" t="s">
        <v>6619</v>
      </c>
      <c r="E462" s="64" t="s">
        <v>3306</v>
      </c>
      <c r="F462" s="68" t="s">
        <v>3439</v>
      </c>
      <c r="G462" s="66"/>
      <c r="H462" s="64"/>
      <c r="I462" s="67"/>
      <c r="J462" s="69"/>
      <c r="K462" s="50">
        <v>15</v>
      </c>
      <c r="L462" s="51"/>
      <c r="M462" s="83" t="s">
        <v>3822</v>
      </c>
      <c r="N462" s="231" t="s">
        <v>5119</v>
      </c>
      <c r="O462" s="44">
        <v>26.27</v>
      </c>
      <c r="P462" s="130">
        <v>9.8000000000000007</v>
      </c>
      <c r="Q462" s="33" t="s">
        <v>103</v>
      </c>
      <c r="R462" s="35"/>
    </row>
    <row r="463" spans="1:18" ht="28.8">
      <c r="A463" s="22">
        <f t="shared" si="11"/>
        <v>406</v>
      </c>
      <c r="B463" s="132" t="s">
        <v>313</v>
      </c>
      <c r="C463" s="214" t="s">
        <v>1951</v>
      </c>
      <c r="D463" s="64" t="s">
        <v>6619</v>
      </c>
      <c r="E463" s="19" t="s">
        <v>3306</v>
      </c>
      <c r="F463" s="68" t="s">
        <v>3380</v>
      </c>
      <c r="G463" s="66"/>
      <c r="H463" s="64"/>
      <c r="I463" s="67"/>
      <c r="J463" s="69"/>
      <c r="K463" s="50">
        <v>146</v>
      </c>
      <c r="L463" s="51"/>
      <c r="M463" s="83" t="s">
        <v>3823</v>
      </c>
      <c r="N463" s="231" t="s">
        <v>5120</v>
      </c>
      <c r="O463" s="44">
        <v>0.01</v>
      </c>
      <c r="P463" s="130">
        <v>0.01</v>
      </c>
      <c r="Q463" s="33" t="s">
        <v>103</v>
      </c>
      <c r="R463" s="35"/>
    </row>
    <row r="464" spans="1:18" ht="28.8">
      <c r="A464" s="22">
        <f t="shared" si="11"/>
        <v>407</v>
      </c>
      <c r="B464" s="132" t="s">
        <v>314</v>
      </c>
      <c r="C464" s="214" t="s">
        <v>1941</v>
      </c>
      <c r="D464" s="64" t="s">
        <v>6619</v>
      </c>
      <c r="E464" s="19" t="s">
        <v>3306</v>
      </c>
      <c r="F464" s="68" t="s">
        <v>3387</v>
      </c>
      <c r="G464" s="66"/>
      <c r="H464" s="64"/>
      <c r="I464" s="67"/>
      <c r="J464" s="69"/>
      <c r="K464" s="50">
        <v>41</v>
      </c>
      <c r="L464" s="51"/>
      <c r="M464" s="83" t="s">
        <v>3824</v>
      </c>
      <c r="N464" s="231" t="s">
        <v>5121</v>
      </c>
      <c r="O464" s="44">
        <v>0.01</v>
      </c>
      <c r="P464" s="130">
        <v>0.01</v>
      </c>
      <c r="Q464" s="33" t="s">
        <v>103</v>
      </c>
      <c r="R464" s="35"/>
    </row>
    <row r="465" spans="1:18" ht="28.8">
      <c r="A465" s="22">
        <f t="shared" si="11"/>
        <v>408</v>
      </c>
      <c r="B465" s="132" t="s">
        <v>315</v>
      </c>
      <c r="C465" s="214" t="s">
        <v>1952</v>
      </c>
      <c r="D465" s="64" t="s">
        <v>6619</v>
      </c>
      <c r="E465" s="19" t="s">
        <v>3306</v>
      </c>
      <c r="F465" s="68" t="s">
        <v>3415</v>
      </c>
      <c r="G465" s="66"/>
      <c r="H465" s="64"/>
      <c r="I465" s="67"/>
      <c r="J465" s="69"/>
      <c r="K465" s="50">
        <v>101</v>
      </c>
      <c r="L465" s="51"/>
      <c r="M465" s="83" t="s">
        <v>3825</v>
      </c>
      <c r="N465" s="231" t="s">
        <v>5122</v>
      </c>
      <c r="O465" s="44">
        <v>0.01</v>
      </c>
      <c r="P465" s="130">
        <v>0.01</v>
      </c>
      <c r="Q465" s="33" t="s">
        <v>103</v>
      </c>
      <c r="R465" s="35"/>
    </row>
    <row r="466" spans="1:18" ht="28.8">
      <c r="A466" s="22">
        <f t="shared" si="11"/>
        <v>409</v>
      </c>
      <c r="B466" s="132" t="s">
        <v>316</v>
      </c>
      <c r="C466" s="214" t="s">
        <v>1953</v>
      </c>
      <c r="D466" s="64" t="s">
        <v>6619</v>
      </c>
      <c r="E466" s="19" t="s">
        <v>3306</v>
      </c>
      <c r="F466" s="68" t="s">
        <v>3444</v>
      </c>
      <c r="G466" s="66"/>
      <c r="H466" s="64"/>
      <c r="I466" s="67"/>
      <c r="J466" s="69"/>
      <c r="K466" s="50">
        <v>42.5</v>
      </c>
      <c r="L466" s="51"/>
      <c r="M466" s="83" t="s">
        <v>3826</v>
      </c>
      <c r="N466" s="231" t="s">
        <v>5123</v>
      </c>
      <c r="O466" s="44">
        <v>0.01</v>
      </c>
      <c r="P466" s="130">
        <v>0.01</v>
      </c>
      <c r="Q466" s="33" t="s">
        <v>103</v>
      </c>
      <c r="R466" s="35"/>
    </row>
    <row r="467" spans="1:18" ht="28.8">
      <c r="A467" s="22">
        <f t="shared" si="11"/>
        <v>410</v>
      </c>
      <c r="B467" s="132" t="s">
        <v>317</v>
      </c>
      <c r="C467" s="214" t="s">
        <v>1954</v>
      </c>
      <c r="D467" s="64" t="s">
        <v>6619</v>
      </c>
      <c r="E467" s="19" t="s">
        <v>3306</v>
      </c>
      <c r="F467" s="68" t="s">
        <v>3425</v>
      </c>
      <c r="G467" s="66"/>
      <c r="H467" s="64"/>
      <c r="I467" s="67"/>
      <c r="J467" s="69"/>
      <c r="K467" s="50">
        <v>6.2</v>
      </c>
      <c r="L467" s="51"/>
      <c r="M467" s="83" t="s">
        <v>3827</v>
      </c>
      <c r="N467" s="231" t="s">
        <v>5124</v>
      </c>
      <c r="O467" s="44">
        <v>0.01</v>
      </c>
      <c r="P467" s="130">
        <v>0.01</v>
      </c>
      <c r="Q467" s="33" t="s">
        <v>103</v>
      </c>
      <c r="R467" s="35"/>
    </row>
    <row r="468" spans="1:18" ht="28.8">
      <c r="A468" s="22">
        <f t="shared" si="11"/>
        <v>411</v>
      </c>
      <c r="B468" s="132" t="s">
        <v>318</v>
      </c>
      <c r="C468" s="214" t="s">
        <v>1955</v>
      </c>
      <c r="D468" s="64" t="s">
        <v>6619</v>
      </c>
      <c r="E468" s="19" t="s">
        <v>3306</v>
      </c>
      <c r="F468" s="68" t="s">
        <v>3380</v>
      </c>
      <c r="G468" s="66"/>
      <c r="H468" s="64"/>
      <c r="I468" s="67"/>
      <c r="J468" s="69"/>
      <c r="K468" s="50">
        <v>192</v>
      </c>
      <c r="L468" s="51"/>
      <c r="M468" s="83" t="s">
        <v>3828</v>
      </c>
      <c r="N468" s="231" t="s">
        <v>5125</v>
      </c>
      <c r="O468" s="44">
        <v>0.01</v>
      </c>
      <c r="P468" s="130">
        <v>0.01</v>
      </c>
      <c r="Q468" s="33" t="s">
        <v>103</v>
      </c>
      <c r="R468" s="35"/>
    </row>
    <row r="469" spans="1:18" ht="28.8">
      <c r="A469" s="22">
        <f t="shared" si="11"/>
        <v>412</v>
      </c>
      <c r="B469" s="132" t="s">
        <v>319</v>
      </c>
      <c r="C469" s="214" t="s">
        <v>1956</v>
      </c>
      <c r="D469" s="64" t="s">
        <v>6619</v>
      </c>
      <c r="E469" s="19" t="s">
        <v>3306</v>
      </c>
      <c r="F469" s="68" t="s">
        <v>3387</v>
      </c>
      <c r="G469" s="66"/>
      <c r="H469" s="64"/>
      <c r="I469" s="67"/>
      <c r="J469" s="69"/>
      <c r="K469" s="50">
        <v>61.5</v>
      </c>
      <c r="L469" s="51"/>
      <c r="M469" s="83" t="s">
        <v>3829</v>
      </c>
      <c r="N469" s="231" t="s">
        <v>5126</v>
      </c>
      <c r="O469" s="44">
        <v>0.01</v>
      </c>
      <c r="P469" s="130">
        <v>0.01</v>
      </c>
      <c r="Q469" s="33" t="s">
        <v>103</v>
      </c>
      <c r="R469" s="35"/>
    </row>
    <row r="470" spans="1:18" ht="43.2">
      <c r="A470" s="22">
        <f t="shared" si="11"/>
        <v>413</v>
      </c>
      <c r="B470" s="132" t="s">
        <v>320</v>
      </c>
      <c r="C470" s="214" t="s">
        <v>1957</v>
      </c>
      <c r="D470" s="64" t="s">
        <v>6619</v>
      </c>
      <c r="E470" s="19" t="s">
        <v>3306</v>
      </c>
      <c r="F470" s="68" t="s">
        <v>3450</v>
      </c>
      <c r="G470" s="66"/>
      <c r="H470" s="64"/>
      <c r="I470" s="67"/>
      <c r="J470" s="69"/>
      <c r="K470" s="50">
        <v>359</v>
      </c>
      <c r="L470" s="51"/>
      <c r="M470" s="83" t="s">
        <v>3830</v>
      </c>
      <c r="N470" s="231" t="s">
        <v>5127</v>
      </c>
      <c r="O470" s="44">
        <v>0.01</v>
      </c>
      <c r="P470" s="130">
        <v>0.01</v>
      </c>
      <c r="Q470" s="33" t="s">
        <v>103</v>
      </c>
      <c r="R470" s="35"/>
    </row>
    <row r="471" spans="1:18" ht="28.8">
      <c r="A471" s="22">
        <f t="shared" si="11"/>
        <v>414</v>
      </c>
      <c r="B471" s="132" t="s">
        <v>321</v>
      </c>
      <c r="C471" s="214" t="s">
        <v>1958</v>
      </c>
      <c r="D471" s="64" t="s">
        <v>6619</v>
      </c>
      <c r="E471" s="19" t="s">
        <v>3306</v>
      </c>
      <c r="F471" s="68" t="s">
        <v>3414</v>
      </c>
      <c r="G471" s="66"/>
      <c r="H471" s="64"/>
      <c r="I471" s="67"/>
      <c r="J471" s="69"/>
      <c r="K471" s="50">
        <v>20</v>
      </c>
      <c r="L471" s="51"/>
      <c r="M471" s="83" t="s">
        <v>3831</v>
      </c>
      <c r="N471" s="231" t="s">
        <v>5128</v>
      </c>
      <c r="O471" s="44">
        <v>164.4</v>
      </c>
      <c r="P471" s="130">
        <v>62.37</v>
      </c>
      <c r="Q471" s="33" t="s">
        <v>103</v>
      </c>
      <c r="R471" s="35"/>
    </row>
    <row r="472" spans="1:18" ht="28.8">
      <c r="A472" s="22">
        <f t="shared" si="11"/>
        <v>415</v>
      </c>
      <c r="B472" s="132" t="s">
        <v>322</v>
      </c>
      <c r="C472" s="214" t="s">
        <v>1959</v>
      </c>
      <c r="D472" s="64" t="s">
        <v>6619</v>
      </c>
      <c r="E472" s="19" t="s">
        <v>3306</v>
      </c>
      <c r="F472" s="68" t="s">
        <v>3376</v>
      </c>
      <c r="G472" s="66"/>
      <c r="H472" s="64"/>
      <c r="I472" s="67"/>
      <c r="J472" s="69"/>
      <c r="K472" s="50">
        <v>75.599999999999994</v>
      </c>
      <c r="L472" s="51"/>
      <c r="M472" s="83" t="s">
        <v>3832</v>
      </c>
      <c r="N472" s="231" t="s">
        <v>5129</v>
      </c>
      <c r="O472" s="44">
        <v>0.01</v>
      </c>
      <c r="P472" s="130">
        <v>0.01</v>
      </c>
      <c r="Q472" s="33" t="s">
        <v>103</v>
      </c>
      <c r="R472" s="35"/>
    </row>
    <row r="473" spans="1:18" ht="28.8">
      <c r="A473" s="22">
        <f t="shared" si="11"/>
        <v>416</v>
      </c>
      <c r="B473" s="132" t="s">
        <v>323</v>
      </c>
      <c r="C473" s="214" t="s">
        <v>1960</v>
      </c>
      <c r="D473" s="64" t="s">
        <v>6619</v>
      </c>
      <c r="E473" s="19" t="s">
        <v>3306</v>
      </c>
      <c r="F473" s="68" t="s">
        <v>3414</v>
      </c>
      <c r="G473" s="66"/>
      <c r="H473" s="64"/>
      <c r="I473" s="67"/>
      <c r="J473" s="69"/>
      <c r="K473" s="50">
        <v>18.3</v>
      </c>
      <c r="L473" s="51"/>
      <c r="M473" s="83" t="s">
        <v>3833</v>
      </c>
      <c r="N473" s="231" t="s">
        <v>5130</v>
      </c>
      <c r="O473" s="44">
        <v>155.30000000000001</v>
      </c>
      <c r="P473" s="130">
        <v>58.8</v>
      </c>
      <c r="Q473" s="33" t="s">
        <v>103</v>
      </c>
      <c r="R473" s="35"/>
    </row>
    <row r="474" spans="1:18" ht="43.2">
      <c r="A474" s="22">
        <f t="shared" si="11"/>
        <v>417</v>
      </c>
      <c r="B474" s="132" t="s">
        <v>324</v>
      </c>
      <c r="C474" s="214" t="s">
        <v>1961</v>
      </c>
      <c r="D474" s="64" t="s">
        <v>6619</v>
      </c>
      <c r="E474" s="19" t="s">
        <v>3306</v>
      </c>
      <c r="F474" s="68" t="s">
        <v>3456</v>
      </c>
      <c r="G474" s="66"/>
      <c r="H474" s="64"/>
      <c r="I474" s="67"/>
      <c r="J474" s="69"/>
      <c r="K474" s="50">
        <v>688.6</v>
      </c>
      <c r="L474" s="51"/>
      <c r="M474" s="83" t="s">
        <v>3834</v>
      </c>
      <c r="N474" s="231" t="s">
        <v>5131</v>
      </c>
      <c r="O474" s="44">
        <v>0.01</v>
      </c>
      <c r="P474" s="130">
        <v>0.01</v>
      </c>
      <c r="Q474" s="33" t="s">
        <v>103</v>
      </c>
      <c r="R474" s="35"/>
    </row>
    <row r="475" spans="1:18" ht="43.2">
      <c r="A475" s="22">
        <f t="shared" ref="A475:A538" si="12">A474+1</f>
        <v>418</v>
      </c>
      <c r="B475" s="132" t="s">
        <v>325</v>
      </c>
      <c r="C475" s="214" t="s">
        <v>1962</v>
      </c>
      <c r="D475" s="64" t="s">
        <v>6619</v>
      </c>
      <c r="E475" s="19" t="s">
        <v>3306</v>
      </c>
      <c r="F475" s="68" t="s">
        <v>3457</v>
      </c>
      <c r="G475" s="66"/>
      <c r="H475" s="64"/>
      <c r="I475" s="67"/>
      <c r="J475" s="69"/>
      <c r="K475" s="50">
        <v>1090</v>
      </c>
      <c r="L475" s="51"/>
      <c r="M475" s="83" t="s">
        <v>3835</v>
      </c>
      <c r="N475" s="231" t="s">
        <v>5132</v>
      </c>
      <c r="O475" s="44">
        <v>0.01</v>
      </c>
      <c r="P475" s="130">
        <v>0.01</v>
      </c>
      <c r="Q475" s="33" t="s">
        <v>103</v>
      </c>
      <c r="R475" s="35"/>
    </row>
    <row r="476" spans="1:18" ht="28.8">
      <c r="A476" s="22">
        <f t="shared" si="12"/>
        <v>419</v>
      </c>
      <c r="B476" s="132" t="s">
        <v>326</v>
      </c>
      <c r="C476" s="214" t="s">
        <v>1953</v>
      </c>
      <c r="D476" s="64" t="s">
        <v>6619</v>
      </c>
      <c r="E476" s="19" t="s">
        <v>3306</v>
      </c>
      <c r="F476" s="68" t="s">
        <v>3444</v>
      </c>
      <c r="G476" s="66"/>
      <c r="H476" s="64"/>
      <c r="I476" s="67"/>
      <c r="J476" s="69"/>
      <c r="K476" s="50">
        <v>15.6</v>
      </c>
      <c r="L476" s="51"/>
      <c r="M476" s="83" t="s">
        <v>3836</v>
      </c>
      <c r="N476" s="231" t="s">
        <v>5133</v>
      </c>
      <c r="O476" s="44">
        <v>0.01</v>
      </c>
      <c r="P476" s="130">
        <v>0.01</v>
      </c>
      <c r="Q476" s="33" t="s">
        <v>103</v>
      </c>
      <c r="R476" s="35"/>
    </row>
    <row r="477" spans="1:18" ht="28.8">
      <c r="A477" s="22">
        <f t="shared" si="12"/>
        <v>420</v>
      </c>
      <c r="B477" s="132" t="s">
        <v>327</v>
      </c>
      <c r="C477" s="214" t="s">
        <v>1963</v>
      </c>
      <c r="D477" s="64" t="s">
        <v>6619</v>
      </c>
      <c r="E477" s="19" t="s">
        <v>3306</v>
      </c>
      <c r="F477" s="68" t="s">
        <v>3417</v>
      </c>
      <c r="G477" s="66"/>
      <c r="H477" s="64"/>
      <c r="I477" s="67"/>
      <c r="J477" s="69"/>
      <c r="K477" s="50">
        <v>21</v>
      </c>
      <c r="L477" s="51"/>
      <c r="M477" s="83" t="s">
        <v>3837</v>
      </c>
      <c r="N477" s="231" t="s">
        <v>5134</v>
      </c>
      <c r="O477" s="44">
        <v>0.01</v>
      </c>
      <c r="P477" s="130">
        <v>0.01</v>
      </c>
      <c r="Q477" s="33" t="s">
        <v>103</v>
      </c>
      <c r="R477" s="35"/>
    </row>
    <row r="478" spans="1:18" ht="43.2">
      <c r="A478" s="22">
        <f t="shared" si="12"/>
        <v>421</v>
      </c>
      <c r="B478" s="132" t="s">
        <v>328</v>
      </c>
      <c r="C478" s="198" t="s">
        <v>1964</v>
      </c>
      <c r="D478" s="64" t="s">
        <v>6619</v>
      </c>
      <c r="E478" s="19" t="s">
        <v>3306</v>
      </c>
      <c r="F478" s="68" t="s">
        <v>3458</v>
      </c>
      <c r="G478" s="66"/>
      <c r="H478" s="64"/>
      <c r="I478" s="67"/>
      <c r="J478" s="69"/>
      <c r="K478" s="50">
        <v>42</v>
      </c>
      <c r="L478" s="51"/>
      <c r="M478" s="83" t="s">
        <v>3838</v>
      </c>
      <c r="N478" s="231" t="s">
        <v>5135</v>
      </c>
      <c r="O478" s="44">
        <v>1102.72</v>
      </c>
      <c r="P478" s="130">
        <v>222.7</v>
      </c>
      <c r="Q478" s="33" t="s">
        <v>103</v>
      </c>
      <c r="R478" s="35"/>
    </row>
    <row r="479" spans="1:18" ht="28.8">
      <c r="A479" s="22">
        <f t="shared" si="12"/>
        <v>422</v>
      </c>
      <c r="B479" s="132" t="s">
        <v>329</v>
      </c>
      <c r="C479" s="214" t="s">
        <v>1919</v>
      </c>
      <c r="D479" s="64" t="s">
        <v>6619</v>
      </c>
      <c r="E479" s="19" t="s">
        <v>3306</v>
      </c>
      <c r="F479" s="68" t="s">
        <v>3459</v>
      </c>
      <c r="G479" s="66"/>
      <c r="H479" s="64"/>
      <c r="I479" s="67"/>
      <c r="J479" s="69"/>
      <c r="K479" s="50">
        <v>178.5</v>
      </c>
      <c r="L479" s="51"/>
      <c r="M479" s="83" t="s">
        <v>3839</v>
      </c>
      <c r="N479" s="231" t="s">
        <v>5136</v>
      </c>
      <c r="O479" s="44">
        <v>0.01</v>
      </c>
      <c r="P479" s="130">
        <v>0.01</v>
      </c>
      <c r="Q479" s="33" t="s">
        <v>103</v>
      </c>
      <c r="R479" s="35"/>
    </row>
    <row r="480" spans="1:18" ht="28.8">
      <c r="A480" s="22">
        <f t="shared" si="12"/>
        <v>423</v>
      </c>
      <c r="B480" s="132" t="s">
        <v>330</v>
      </c>
      <c r="C480" s="214" t="s">
        <v>1965</v>
      </c>
      <c r="D480" s="64" t="s">
        <v>6619</v>
      </c>
      <c r="E480" s="19" t="s">
        <v>3306</v>
      </c>
      <c r="F480" s="68" t="s">
        <v>3460</v>
      </c>
      <c r="G480" s="66"/>
      <c r="H480" s="64"/>
      <c r="I480" s="67"/>
      <c r="J480" s="69"/>
      <c r="K480" s="50">
        <v>23</v>
      </c>
      <c r="L480" s="51"/>
      <c r="M480" s="83" t="s">
        <v>3840</v>
      </c>
      <c r="N480" s="231" t="s">
        <v>5137</v>
      </c>
      <c r="O480" s="44">
        <v>990.78</v>
      </c>
      <c r="P480" s="130">
        <v>12.5</v>
      </c>
      <c r="Q480" s="33" t="s">
        <v>103</v>
      </c>
      <c r="R480" s="35"/>
    </row>
    <row r="481" spans="1:18" ht="43.2">
      <c r="A481" s="22">
        <f t="shared" si="12"/>
        <v>424</v>
      </c>
      <c r="B481" s="132" t="s">
        <v>331</v>
      </c>
      <c r="C481" s="214" t="s">
        <v>1966</v>
      </c>
      <c r="D481" s="64" t="s">
        <v>6619</v>
      </c>
      <c r="E481" s="19" t="s">
        <v>3306</v>
      </c>
      <c r="F481" s="68" t="s">
        <v>3415</v>
      </c>
      <c r="G481" s="66"/>
      <c r="H481" s="64"/>
      <c r="I481" s="67"/>
      <c r="J481" s="69"/>
      <c r="K481" s="50">
        <v>103</v>
      </c>
      <c r="L481" s="51"/>
      <c r="M481" s="83" t="s">
        <v>3841</v>
      </c>
      <c r="N481" s="231" t="s">
        <v>5138</v>
      </c>
      <c r="O481" s="44">
        <v>0.01</v>
      </c>
      <c r="P481" s="130">
        <v>0.01</v>
      </c>
      <c r="Q481" s="33" t="s">
        <v>103</v>
      </c>
      <c r="R481" s="35"/>
    </row>
    <row r="482" spans="1:18" ht="28.8">
      <c r="A482" s="22">
        <f t="shared" si="12"/>
        <v>425</v>
      </c>
      <c r="B482" s="132" t="s">
        <v>332</v>
      </c>
      <c r="C482" s="214" t="s">
        <v>1967</v>
      </c>
      <c r="D482" s="64" t="s">
        <v>6619</v>
      </c>
      <c r="E482" s="19" t="s">
        <v>3306</v>
      </c>
      <c r="F482" s="68" t="s">
        <v>3441</v>
      </c>
      <c r="G482" s="66"/>
      <c r="H482" s="64"/>
      <c r="I482" s="67"/>
      <c r="J482" s="69"/>
      <c r="K482" s="50">
        <v>20</v>
      </c>
      <c r="L482" s="51"/>
      <c r="M482" s="83" t="s">
        <v>3842</v>
      </c>
      <c r="N482" s="231" t="s">
        <v>5139</v>
      </c>
      <c r="O482" s="44">
        <v>72.739999999999995</v>
      </c>
      <c r="P482" s="130">
        <v>27.6</v>
      </c>
      <c r="Q482" s="33" t="s">
        <v>103</v>
      </c>
      <c r="R482" s="35"/>
    </row>
    <row r="483" spans="1:18" ht="86.4">
      <c r="A483" s="22">
        <f t="shared" si="12"/>
        <v>426</v>
      </c>
      <c r="B483" s="132" t="s">
        <v>333</v>
      </c>
      <c r="C483" s="198" t="s">
        <v>1968</v>
      </c>
      <c r="D483" s="64" t="s">
        <v>6619</v>
      </c>
      <c r="E483" s="19" t="s">
        <v>3306</v>
      </c>
      <c r="F483" s="68" t="s">
        <v>3461</v>
      </c>
      <c r="G483" s="66"/>
      <c r="H483" s="64"/>
      <c r="I483" s="67"/>
      <c r="J483" s="69"/>
      <c r="K483" s="50">
        <v>620.5</v>
      </c>
      <c r="L483" s="51"/>
      <c r="M483" s="83" t="s">
        <v>3843</v>
      </c>
      <c r="N483" s="231" t="s">
        <v>5140</v>
      </c>
      <c r="O483" s="44">
        <v>0.01</v>
      </c>
      <c r="P483" s="130">
        <v>0.01</v>
      </c>
      <c r="Q483" s="33" t="s">
        <v>103</v>
      </c>
      <c r="R483" s="35"/>
    </row>
    <row r="484" spans="1:18" ht="28.8">
      <c r="A484" s="22">
        <f t="shared" si="12"/>
        <v>427</v>
      </c>
      <c r="B484" s="132" t="s">
        <v>334</v>
      </c>
      <c r="C484" s="214" t="s">
        <v>1960</v>
      </c>
      <c r="D484" s="64" t="s">
        <v>6619</v>
      </c>
      <c r="E484" s="19" t="s">
        <v>3306</v>
      </c>
      <c r="F484" s="68" t="s">
        <v>3414</v>
      </c>
      <c r="G484" s="66"/>
      <c r="H484" s="64"/>
      <c r="I484" s="67"/>
      <c r="J484" s="69"/>
      <c r="K484" s="50">
        <v>26.6</v>
      </c>
      <c r="L484" s="51"/>
      <c r="M484" s="83" t="s">
        <v>3844</v>
      </c>
      <c r="N484" s="231" t="s">
        <v>5141</v>
      </c>
      <c r="O484" s="44">
        <v>0.01</v>
      </c>
      <c r="P484" s="130">
        <v>0.01</v>
      </c>
      <c r="Q484" s="33" t="s">
        <v>103</v>
      </c>
      <c r="R484" s="35"/>
    </row>
    <row r="485" spans="1:18" ht="28.8">
      <c r="A485" s="22">
        <f t="shared" si="12"/>
        <v>428</v>
      </c>
      <c r="B485" s="132" t="s">
        <v>335</v>
      </c>
      <c r="C485" s="214" t="s">
        <v>1969</v>
      </c>
      <c r="D485" s="64" t="s">
        <v>6619</v>
      </c>
      <c r="E485" s="19" t="s">
        <v>3306</v>
      </c>
      <c r="F485" s="68" t="s">
        <v>3376</v>
      </c>
      <c r="G485" s="66"/>
      <c r="H485" s="64"/>
      <c r="I485" s="67"/>
      <c r="J485" s="69"/>
      <c r="K485" s="50">
        <v>55</v>
      </c>
      <c r="L485" s="51"/>
      <c r="M485" s="83" t="s">
        <v>3845</v>
      </c>
      <c r="N485" s="231" t="s">
        <v>5142</v>
      </c>
      <c r="O485" s="44">
        <v>0.01</v>
      </c>
      <c r="P485" s="130">
        <v>0.01</v>
      </c>
      <c r="Q485" s="33" t="s">
        <v>103</v>
      </c>
      <c r="R485" s="35"/>
    </row>
    <row r="486" spans="1:18" ht="43.2">
      <c r="A486" s="22">
        <f t="shared" si="12"/>
        <v>429</v>
      </c>
      <c r="B486" s="132" t="s">
        <v>336</v>
      </c>
      <c r="C486" s="198" t="s">
        <v>1970</v>
      </c>
      <c r="D486" s="64" t="s">
        <v>6619</v>
      </c>
      <c r="E486" s="19" t="s">
        <v>3306</v>
      </c>
      <c r="F486" s="68" t="s">
        <v>3404</v>
      </c>
      <c r="G486" s="66"/>
      <c r="H486" s="64"/>
      <c r="I486" s="67"/>
      <c r="J486" s="69"/>
      <c r="K486" s="50">
        <v>167.5</v>
      </c>
      <c r="L486" s="51"/>
      <c r="M486" s="83" t="s">
        <v>3846</v>
      </c>
      <c r="N486" s="231" t="s">
        <v>5143</v>
      </c>
      <c r="O486" s="44">
        <v>0.01</v>
      </c>
      <c r="P486" s="130">
        <v>0.01</v>
      </c>
      <c r="Q486" s="33" t="s">
        <v>103</v>
      </c>
      <c r="R486" s="35"/>
    </row>
    <row r="487" spans="1:18" ht="43.2">
      <c r="A487" s="22">
        <f t="shared" si="12"/>
        <v>430</v>
      </c>
      <c r="B487" s="132" t="s">
        <v>337</v>
      </c>
      <c r="C487" s="214" t="s">
        <v>1971</v>
      </c>
      <c r="D487" s="64" t="s">
        <v>6619</v>
      </c>
      <c r="E487" s="19" t="s">
        <v>3306</v>
      </c>
      <c r="F487" s="68" t="s">
        <v>3444</v>
      </c>
      <c r="G487" s="66"/>
      <c r="H487" s="64"/>
      <c r="I487" s="67"/>
      <c r="J487" s="69"/>
      <c r="K487" s="50">
        <v>105.6</v>
      </c>
      <c r="L487" s="51"/>
      <c r="M487" s="83" t="s">
        <v>3847</v>
      </c>
      <c r="N487" s="231" t="s">
        <v>5144</v>
      </c>
      <c r="O487" s="44">
        <v>0.01</v>
      </c>
      <c r="P487" s="130">
        <v>0.01</v>
      </c>
      <c r="Q487" s="33" t="s">
        <v>103</v>
      </c>
      <c r="R487" s="35"/>
    </row>
    <row r="488" spans="1:18" ht="28.8">
      <c r="A488" s="22">
        <f t="shared" si="12"/>
        <v>431</v>
      </c>
      <c r="B488" s="132" t="s">
        <v>338</v>
      </c>
      <c r="C488" s="214" t="s">
        <v>1972</v>
      </c>
      <c r="D488" s="64" t="s">
        <v>6619</v>
      </c>
      <c r="E488" s="19" t="s">
        <v>3306</v>
      </c>
      <c r="F488" s="68" t="s">
        <v>3450</v>
      </c>
      <c r="G488" s="66"/>
      <c r="H488" s="64"/>
      <c r="I488" s="67"/>
      <c r="J488" s="69"/>
      <c r="K488" s="48">
        <v>27</v>
      </c>
      <c r="L488" s="51"/>
      <c r="M488" s="83" t="s">
        <v>3848</v>
      </c>
      <c r="N488" s="231" t="s">
        <v>5145</v>
      </c>
      <c r="O488" s="44">
        <v>0.01</v>
      </c>
      <c r="P488" s="130">
        <v>0.01</v>
      </c>
      <c r="Q488" s="33" t="s">
        <v>103</v>
      </c>
      <c r="R488" s="35"/>
    </row>
    <row r="489" spans="1:18" ht="28.8">
      <c r="A489" s="22">
        <f t="shared" si="12"/>
        <v>432</v>
      </c>
      <c r="B489" s="132" t="s">
        <v>339</v>
      </c>
      <c r="C489" s="214" t="s">
        <v>1973</v>
      </c>
      <c r="D489" s="64" t="s">
        <v>6619</v>
      </c>
      <c r="E489" s="19" t="s">
        <v>3306</v>
      </c>
      <c r="F489" s="68" t="s">
        <v>3376</v>
      </c>
      <c r="G489" s="66"/>
      <c r="H489" s="64"/>
      <c r="I489" s="67"/>
      <c r="J489" s="69"/>
      <c r="K489" s="50">
        <v>58</v>
      </c>
      <c r="L489" s="51"/>
      <c r="M489" s="83" t="s">
        <v>3849</v>
      </c>
      <c r="N489" s="231" t="s">
        <v>5146</v>
      </c>
      <c r="O489" s="44">
        <v>0.01</v>
      </c>
      <c r="P489" s="130">
        <v>0.01</v>
      </c>
      <c r="Q489" s="33" t="s">
        <v>103</v>
      </c>
      <c r="R489" s="35"/>
    </row>
    <row r="490" spans="1:18" ht="28.8">
      <c r="A490" s="22">
        <f t="shared" si="12"/>
        <v>433</v>
      </c>
      <c r="B490" s="132" t="s">
        <v>340</v>
      </c>
      <c r="C490" s="214" t="s">
        <v>1974</v>
      </c>
      <c r="D490" s="64" t="s">
        <v>6619</v>
      </c>
      <c r="E490" s="19" t="s">
        <v>3306</v>
      </c>
      <c r="F490" s="68" t="s">
        <v>3376</v>
      </c>
      <c r="G490" s="66"/>
      <c r="H490" s="64"/>
      <c r="I490" s="67"/>
      <c r="J490" s="69"/>
      <c r="K490" s="50">
        <v>88</v>
      </c>
      <c r="L490" s="51"/>
      <c r="M490" s="83" t="s">
        <v>3850</v>
      </c>
      <c r="N490" s="231" t="s">
        <v>5147</v>
      </c>
      <c r="O490" s="44">
        <v>0.01</v>
      </c>
      <c r="P490" s="130">
        <v>0.01</v>
      </c>
      <c r="Q490" s="33" t="s">
        <v>103</v>
      </c>
      <c r="R490" s="35"/>
    </row>
    <row r="491" spans="1:18" ht="43.2">
      <c r="A491" s="22">
        <f t="shared" si="12"/>
        <v>434</v>
      </c>
      <c r="B491" s="132" t="s">
        <v>341</v>
      </c>
      <c r="C491" s="214" t="s">
        <v>1975</v>
      </c>
      <c r="D491" s="64" t="s">
        <v>6619</v>
      </c>
      <c r="E491" s="19" t="s">
        <v>3306</v>
      </c>
      <c r="F491" s="68" t="s">
        <v>3415</v>
      </c>
      <c r="G491" s="66"/>
      <c r="H491" s="64"/>
      <c r="I491" s="67"/>
      <c r="J491" s="69"/>
      <c r="K491" s="50">
        <v>120</v>
      </c>
      <c r="L491" s="51"/>
      <c r="M491" s="83" t="s">
        <v>3851</v>
      </c>
      <c r="N491" s="231" t="s">
        <v>5148</v>
      </c>
      <c r="O491" s="44">
        <v>0.01</v>
      </c>
      <c r="P491" s="130">
        <v>0.01</v>
      </c>
      <c r="Q491" s="33" t="s">
        <v>103</v>
      </c>
      <c r="R491" s="35"/>
    </row>
    <row r="492" spans="1:18" ht="28.8">
      <c r="A492" s="22">
        <f t="shared" si="12"/>
        <v>435</v>
      </c>
      <c r="B492" s="132" t="s">
        <v>342</v>
      </c>
      <c r="C492" s="214" t="s">
        <v>1976</v>
      </c>
      <c r="D492" s="64" t="s">
        <v>6619</v>
      </c>
      <c r="E492" s="19" t="s">
        <v>3306</v>
      </c>
      <c r="F492" s="68" t="s">
        <v>3402</v>
      </c>
      <c r="G492" s="66"/>
      <c r="H492" s="64"/>
      <c r="I492" s="67"/>
      <c r="J492" s="69"/>
      <c r="K492" s="50">
        <v>184.5</v>
      </c>
      <c r="L492" s="51"/>
      <c r="M492" s="83" t="s">
        <v>3852</v>
      </c>
      <c r="N492" s="231" t="s">
        <v>5149</v>
      </c>
      <c r="O492" s="44">
        <v>0.01</v>
      </c>
      <c r="P492" s="130">
        <v>0.01</v>
      </c>
      <c r="Q492" s="33" t="s">
        <v>103</v>
      </c>
      <c r="R492" s="35"/>
    </row>
    <row r="493" spans="1:18" ht="28.8">
      <c r="A493" s="22">
        <f t="shared" si="12"/>
        <v>436</v>
      </c>
      <c r="B493" s="132" t="s">
        <v>343</v>
      </c>
      <c r="C493" s="214" t="s">
        <v>1977</v>
      </c>
      <c r="D493" s="64" t="s">
        <v>6619</v>
      </c>
      <c r="E493" s="19" t="s">
        <v>3306</v>
      </c>
      <c r="F493" s="68" t="s">
        <v>3380</v>
      </c>
      <c r="G493" s="66"/>
      <c r="H493" s="64"/>
      <c r="I493" s="67"/>
      <c r="J493" s="69"/>
      <c r="K493" s="50">
        <v>101</v>
      </c>
      <c r="L493" s="51"/>
      <c r="M493" s="83" t="s">
        <v>3853</v>
      </c>
      <c r="N493" s="231" t="s">
        <v>5150</v>
      </c>
      <c r="O493" s="44">
        <v>0.01</v>
      </c>
      <c r="P493" s="130">
        <v>0.01</v>
      </c>
      <c r="Q493" s="33" t="s">
        <v>103</v>
      </c>
      <c r="R493" s="35"/>
    </row>
    <row r="494" spans="1:18" ht="28.8">
      <c r="A494" s="22">
        <f t="shared" si="12"/>
        <v>437</v>
      </c>
      <c r="B494" s="132" t="s">
        <v>344</v>
      </c>
      <c r="C494" s="214" t="s">
        <v>1978</v>
      </c>
      <c r="D494" s="64" t="s">
        <v>6619</v>
      </c>
      <c r="E494" s="19" t="s">
        <v>3306</v>
      </c>
      <c r="F494" s="68" t="s">
        <v>3384</v>
      </c>
      <c r="G494" s="66"/>
      <c r="H494" s="64"/>
      <c r="I494" s="67"/>
      <c r="J494" s="69"/>
      <c r="K494" s="50">
        <v>79.3</v>
      </c>
      <c r="L494" s="51"/>
      <c r="M494" s="83" t="s">
        <v>3854</v>
      </c>
      <c r="N494" s="231" t="s">
        <v>5151</v>
      </c>
      <c r="O494" s="44">
        <v>0.01</v>
      </c>
      <c r="P494" s="130">
        <v>0.01</v>
      </c>
      <c r="Q494" s="33" t="s">
        <v>103</v>
      </c>
      <c r="R494" s="35"/>
    </row>
    <row r="495" spans="1:18" ht="28.8">
      <c r="A495" s="22">
        <f t="shared" si="12"/>
        <v>438</v>
      </c>
      <c r="B495" s="132" t="s">
        <v>345</v>
      </c>
      <c r="C495" s="214" t="s">
        <v>1979</v>
      </c>
      <c r="D495" s="64" t="s">
        <v>6619</v>
      </c>
      <c r="E495" s="19" t="s">
        <v>3306</v>
      </c>
      <c r="F495" s="68" t="s">
        <v>3402</v>
      </c>
      <c r="G495" s="66"/>
      <c r="H495" s="64"/>
      <c r="I495" s="67"/>
      <c r="J495" s="69"/>
      <c r="K495" s="50">
        <v>110</v>
      </c>
      <c r="L495" s="51"/>
      <c r="M495" s="83" t="s">
        <v>3855</v>
      </c>
      <c r="N495" s="231" t="s">
        <v>5152</v>
      </c>
      <c r="O495" s="44">
        <v>0.01</v>
      </c>
      <c r="P495" s="130">
        <v>0.01</v>
      </c>
      <c r="Q495" s="33" t="s">
        <v>103</v>
      </c>
      <c r="R495" s="35"/>
    </row>
    <row r="496" spans="1:18" ht="28.8">
      <c r="A496" s="22">
        <f t="shared" si="12"/>
        <v>439</v>
      </c>
      <c r="B496" s="132" t="s">
        <v>346</v>
      </c>
      <c r="C496" s="214" t="s">
        <v>1980</v>
      </c>
      <c r="D496" s="64" t="s">
        <v>6619</v>
      </c>
      <c r="E496" s="19" t="s">
        <v>3306</v>
      </c>
      <c r="F496" s="68" t="s">
        <v>3415</v>
      </c>
      <c r="G496" s="66"/>
      <c r="H496" s="64"/>
      <c r="I496" s="67"/>
      <c r="J496" s="69"/>
      <c r="K496" s="50">
        <v>104</v>
      </c>
      <c r="L496" s="51"/>
      <c r="M496" s="83" t="s">
        <v>3856</v>
      </c>
      <c r="N496" s="231" t="s">
        <v>5153</v>
      </c>
      <c r="O496" s="44">
        <v>0.01</v>
      </c>
      <c r="P496" s="130">
        <v>0.01</v>
      </c>
      <c r="Q496" s="33" t="s">
        <v>103</v>
      </c>
      <c r="R496" s="35"/>
    </row>
    <row r="497" spans="1:18" ht="28.8">
      <c r="A497" s="22">
        <f t="shared" si="12"/>
        <v>440</v>
      </c>
      <c r="B497" s="132" t="s">
        <v>347</v>
      </c>
      <c r="C497" s="214" t="s">
        <v>1981</v>
      </c>
      <c r="D497" s="64" t="s">
        <v>6619</v>
      </c>
      <c r="E497" s="19" t="s">
        <v>3306</v>
      </c>
      <c r="F497" s="68" t="s">
        <v>3376</v>
      </c>
      <c r="G497" s="66"/>
      <c r="H497" s="64"/>
      <c r="I497" s="67"/>
      <c r="J497" s="69"/>
      <c r="K497" s="50">
        <v>107.9</v>
      </c>
      <c r="L497" s="51"/>
      <c r="M497" s="83" t="s">
        <v>3857</v>
      </c>
      <c r="N497" s="231" t="s">
        <v>5154</v>
      </c>
      <c r="O497" s="44">
        <v>0.01</v>
      </c>
      <c r="P497" s="130">
        <v>0.01</v>
      </c>
      <c r="Q497" s="33" t="s">
        <v>103</v>
      </c>
      <c r="R497" s="35"/>
    </row>
    <row r="498" spans="1:18" ht="28.8">
      <c r="A498" s="22">
        <f t="shared" si="12"/>
        <v>441</v>
      </c>
      <c r="B498" s="132" t="s">
        <v>348</v>
      </c>
      <c r="C498" s="214" t="s">
        <v>1982</v>
      </c>
      <c r="D498" s="64" t="s">
        <v>6619</v>
      </c>
      <c r="E498" s="19" t="s">
        <v>3306</v>
      </c>
      <c r="F498" s="68" t="s">
        <v>3414</v>
      </c>
      <c r="G498" s="66"/>
      <c r="H498" s="64"/>
      <c r="I498" s="67"/>
      <c r="J498" s="69"/>
      <c r="K498" s="50">
        <v>19.600000000000001</v>
      </c>
      <c r="L498" s="51"/>
      <c r="M498" s="83" t="s">
        <v>3858</v>
      </c>
      <c r="N498" s="231" t="s">
        <v>5155</v>
      </c>
      <c r="O498" s="44">
        <v>0.01</v>
      </c>
      <c r="P498" s="130">
        <v>0.01</v>
      </c>
      <c r="Q498" s="33" t="s">
        <v>103</v>
      </c>
      <c r="R498" s="35"/>
    </row>
    <row r="499" spans="1:18" ht="28.8">
      <c r="A499" s="22">
        <f t="shared" si="12"/>
        <v>442</v>
      </c>
      <c r="B499" s="132" t="s">
        <v>349</v>
      </c>
      <c r="C499" s="214" t="s">
        <v>1983</v>
      </c>
      <c r="D499" s="64" t="s">
        <v>6619</v>
      </c>
      <c r="E499" s="19" t="s">
        <v>3306</v>
      </c>
      <c r="F499" s="68" t="s">
        <v>3462</v>
      </c>
      <c r="G499" s="66"/>
      <c r="H499" s="64"/>
      <c r="I499" s="67"/>
      <c r="J499" s="69"/>
      <c r="K499" s="50">
        <v>106</v>
      </c>
      <c r="L499" s="51"/>
      <c r="M499" s="83" t="s">
        <v>3859</v>
      </c>
      <c r="N499" s="231" t="s">
        <v>5156</v>
      </c>
      <c r="O499" s="44">
        <v>0.01</v>
      </c>
      <c r="P499" s="130">
        <v>0.01</v>
      </c>
      <c r="Q499" s="33" t="s">
        <v>103</v>
      </c>
      <c r="R499" s="35"/>
    </row>
    <row r="500" spans="1:18" ht="57.6">
      <c r="A500" s="22">
        <f t="shared" si="12"/>
        <v>443</v>
      </c>
      <c r="B500" s="132" t="s">
        <v>350</v>
      </c>
      <c r="C500" s="198" t="s">
        <v>1984</v>
      </c>
      <c r="D500" s="64" t="s">
        <v>6619</v>
      </c>
      <c r="E500" s="19" t="s">
        <v>3306</v>
      </c>
      <c r="F500" s="68" t="s">
        <v>3457</v>
      </c>
      <c r="G500" s="66"/>
      <c r="H500" s="64"/>
      <c r="I500" s="67"/>
      <c r="J500" s="69"/>
      <c r="K500" s="50">
        <v>150</v>
      </c>
      <c r="L500" s="51"/>
      <c r="M500" s="83" t="s">
        <v>3860</v>
      </c>
      <c r="N500" s="231" t="s">
        <v>5157</v>
      </c>
      <c r="O500" s="44">
        <v>0.01</v>
      </c>
      <c r="P500" s="130">
        <v>0.01</v>
      </c>
      <c r="Q500" s="33" t="s">
        <v>103</v>
      </c>
      <c r="R500" s="35"/>
    </row>
    <row r="501" spans="1:18" ht="57.6">
      <c r="A501" s="22">
        <f t="shared" si="12"/>
        <v>444</v>
      </c>
      <c r="B501" s="132" t="s">
        <v>351</v>
      </c>
      <c r="C501" s="198" t="s">
        <v>1985</v>
      </c>
      <c r="D501" s="64" t="s">
        <v>6619</v>
      </c>
      <c r="E501" s="19" t="s">
        <v>3306</v>
      </c>
      <c r="F501" s="68" t="s">
        <v>3404</v>
      </c>
      <c r="G501" s="66"/>
      <c r="H501" s="64"/>
      <c r="I501" s="67"/>
      <c r="J501" s="69"/>
      <c r="K501" s="50">
        <v>159</v>
      </c>
      <c r="L501" s="51"/>
      <c r="M501" s="83" t="s">
        <v>3861</v>
      </c>
      <c r="N501" s="231" t="s">
        <v>5158</v>
      </c>
      <c r="O501" s="44">
        <v>0.01</v>
      </c>
      <c r="P501" s="130">
        <v>0.01</v>
      </c>
      <c r="Q501" s="33" t="s">
        <v>103</v>
      </c>
      <c r="R501" s="35"/>
    </row>
    <row r="502" spans="1:18" ht="28.8">
      <c r="A502" s="22">
        <f t="shared" si="12"/>
        <v>445</v>
      </c>
      <c r="B502" s="132" t="s">
        <v>352</v>
      </c>
      <c r="C502" s="214" t="s">
        <v>1986</v>
      </c>
      <c r="D502" s="64" t="s">
        <v>6619</v>
      </c>
      <c r="E502" s="19" t="s">
        <v>3306</v>
      </c>
      <c r="F502" s="68" t="s">
        <v>3387</v>
      </c>
      <c r="G502" s="66"/>
      <c r="H502" s="64"/>
      <c r="I502" s="67"/>
      <c r="J502" s="69"/>
      <c r="K502" s="50">
        <v>53</v>
      </c>
      <c r="L502" s="51"/>
      <c r="M502" s="83" t="s">
        <v>3862</v>
      </c>
      <c r="N502" s="231" t="s">
        <v>5159</v>
      </c>
      <c r="O502" s="44">
        <v>0.01</v>
      </c>
      <c r="P502" s="130">
        <v>0.01</v>
      </c>
      <c r="Q502" s="33" t="s">
        <v>103</v>
      </c>
      <c r="R502" s="35"/>
    </row>
    <row r="503" spans="1:18" ht="43.2">
      <c r="A503" s="22">
        <f t="shared" si="12"/>
        <v>446</v>
      </c>
      <c r="B503" s="132" t="s">
        <v>353</v>
      </c>
      <c r="C503" s="214" t="s">
        <v>1987</v>
      </c>
      <c r="D503" s="64" t="s">
        <v>6619</v>
      </c>
      <c r="E503" s="19" t="s">
        <v>3306</v>
      </c>
      <c r="F503" s="68" t="s">
        <v>3415</v>
      </c>
      <c r="G503" s="66"/>
      <c r="H503" s="64"/>
      <c r="I503" s="67"/>
      <c r="J503" s="69"/>
      <c r="K503" s="50">
        <v>30</v>
      </c>
      <c r="L503" s="51"/>
      <c r="M503" s="83" t="s">
        <v>3863</v>
      </c>
      <c r="N503" s="231" t="s">
        <v>5160</v>
      </c>
      <c r="O503" s="44">
        <v>0.01</v>
      </c>
      <c r="P503" s="130">
        <v>0.01</v>
      </c>
      <c r="Q503" s="33" t="s">
        <v>103</v>
      </c>
      <c r="R503" s="35"/>
    </row>
    <row r="504" spans="1:18" ht="43.2">
      <c r="A504" s="22">
        <f t="shared" si="12"/>
        <v>447</v>
      </c>
      <c r="B504" s="132" t="s">
        <v>354</v>
      </c>
      <c r="C504" s="214" t="s">
        <v>1988</v>
      </c>
      <c r="D504" s="64" t="s">
        <v>6619</v>
      </c>
      <c r="E504" s="19" t="s">
        <v>3306</v>
      </c>
      <c r="F504" s="68" t="s">
        <v>3404</v>
      </c>
      <c r="G504" s="66"/>
      <c r="H504" s="64"/>
      <c r="I504" s="67"/>
      <c r="J504" s="69"/>
      <c r="K504" s="50">
        <v>67.3</v>
      </c>
      <c r="L504" s="51"/>
      <c r="M504" s="83" t="s">
        <v>3864</v>
      </c>
      <c r="N504" s="231" t="s">
        <v>5161</v>
      </c>
      <c r="O504" s="44">
        <v>0.01</v>
      </c>
      <c r="P504" s="130">
        <v>0.01</v>
      </c>
      <c r="Q504" s="33" t="s">
        <v>103</v>
      </c>
      <c r="R504" s="35"/>
    </row>
    <row r="505" spans="1:18" ht="43.2">
      <c r="A505" s="22">
        <f t="shared" si="12"/>
        <v>448</v>
      </c>
      <c r="B505" s="132" t="s">
        <v>355</v>
      </c>
      <c r="C505" s="198" t="s">
        <v>1989</v>
      </c>
      <c r="D505" s="64" t="s">
        <v>6619</v>
      </c>
      <c r="E505" s="19" t="s">
        <v>3306</v>
      </c>
      <c r="F505" s="68" t="s">
        <v>3463</v>
      </c>
      <c r="G505" s="66"/>
      <c r="H505" s="64"/>
      <c r="I505" s="67"/>
      <c r="J505" s="69"/>
      <c r="K505" s="50">
        <v>109</v>
      </c>
      <c r="L505" s="51"/>
      <c r="M505" s="83" t="s">
        <v>3865</v>
      </c>
      <c r="N505" s="231" t="s">
        <v>5162</v>
      </c>
      <c r="O505" s="44">
        <v>0.01</v>
      </c>
      <c r="P505" s="130">
        <v>0.01</v>
      </c>
      <c r="Q505" s="33" t="s">
        <v>103</v>
      </c>
      <c r="R505" s="35"/>
    </row>
    <row r="506" spans="1:18" ht="28.8">
      <c r="A506" s="22">
        <f t="shared" si="12"/>
        <v>449</v>
      </c>
      <c r="B506" s="132" t="s">
        <v>356</v>
      </c>
      <c r="C506" s="214" t="s">
        <v>1990</v>
      </c>
      <c r="D506" s="64" t="s">
        <v>6619</v>
      </c>
      <c r="E506" s="19" t="s">
        <v>3306</v>
      </c>
      <c r="F506" s="68" t="s">
        <v>3409</v>
      </c>
      <c r="G506" s="66"/>
      <c r="H506" s="64"/>
      <c r="I506" s="67"/>
      <c r="J506" s="69"/>
      <c r="K506" s="50">
        <v>21.5</v>
      </c>
      <c r="L506" s="51"/>
      <c r="M506" s="83" t="s">
        <v>3866</v>
      </c>
      <c r="N506" s="231" t="s">
        <v>5163</v>
      </c>
      <c r="O506" s="44">
        <v>0.01</v>
      </c>
      <c r="P506" s="130">
        <v>0.01</v>
      </c>
      <c r="Q506" s="33" t="s">
        <v>103</v>
      </c>
      <c r="R506" s="35"/>
    </row>
    <row r="507" spans="1:18" ht="28.8">
      <c r="A507" s="22">
        <f t="shared" si="12"/>
        <v>450</v>
      </c>
      <c r="B507" s="132" t="s">
        <v>357</v>
      </c>
      <c r="C507" s="198" t="s">
        <v>1991</v>
      </c>
      <c r="D507" s="64" t="s">
        <v>6619</v>
      </c>
      <c r="E507" s="19" t="s">
        <v>3306</v>
      </c>
      <c r="F507" s="68" t="s">
        <v>3457</v>
      </c>
      <c r="G507" s="66"/>
      <c r="H507" s="64"/>
      <c r="I507" s="67"/>
      <c r="J507" s="69"/>
      <c r="K507" s="50">
        <v>229</v>
      </c>
      <c r="L507" s="51"/>
      <c r="M507" s="83" t="s">
        <v>3867</v>
      </c>
      <c r="N507" s="231" t="s">
        <v>5164</v>
      </c>
      <c r="O507" s="44">
        <v>0.01</v>
      </c>
      <c r="P507" s="130">
        <v>0.01</v>
      </c>
      <c r="Q507" s="33" t="s">
        <v>103</v>
      </c>
      <c r="R507" s="35"/>
    </row>
    <row r="508" spans="1:18" ht="28.8">
      <c r="A508" s="22">
        <f t="shared" si="12"/>
        <v>451</v>
      </c>
      <c r="B508" s="132" t="s">
        <v>358</v>
      </c>
      <c r="C508" s="214" t="s">
        <v>1992</v>
      </c>
      <c r="D508" s="64" t="s">
        <v>6619</v>
      </c>
      <c r="E508" s="19" t="s">
        <v>3306</v>
      </c>
      <c r="F508" s="68" t="s">
        <v>3376</v>
      </c>
      <c r="G508" s="66"/>
      <c r="H508" s="64"/>
      <c r="I508" s="67"/>
      <c r="J508" s="69"/>
      <c r="K508" s="50">
        <v>23</v>
      </c>
      <c r="L508" s="51"/>
      <c r="M508" s="132" t="s">
        <v>3868</v>
      </c>
      <c r="N508" s="231" t="s">
        <v>5165</v>
      </c>
      <c r="O508" s="44">
        <v>0.01</v>
      </c>
      <c r="P508" s="130">
        <v>0.01</v>
      </c>
      <c r="Q508" s="33" t="s">
        <v>103</v>
      </c>
      <c r="R508" s="35"/>
    </row>
    <row r="509" spans="1:18" ht="28.8">
      <c r="A509" s="22">
        <f t="shared" si="12"/>
        <v>452</v>
      </c>
      <c r="B509" s="132" t="s">
        <v>359</v>
      </c>
      <c r="C509" s="214" t="s">
        <v>1993</v>
      </c>
      <c r="D509" s="64" t="s">
        <v>6619</v>
      </c>
      <c r="E509" s="19" t="s">
        <v>3306</v>
      </c>
      <c r="F509" s="68" t="s">
        <v>3456</v>
      </c>
      <c r="G509" s="66"/>
      <c r="H509" s="64"/>
      <c r="I509" s="67"/>
      <c r="J509" s="69"/>
      <c r="K509" s="50">
        <v>500.2</v>
      </c>
      <c r="L509" s="51"/>
      <c r="M509" s="132" t="s">
        <v>3869</v>
      </c>
      <c r="N509" s="231" t="s">
        <v>5166</v>
      </c>
      <c r="O509" s="44">
        <v>0.01</v>
      </c>
      <c r="P509" s="130">
        <v>0.01</v>
      </c>
      <c r="Q509" s="33" t="s">
        <v>103</v>
      </c>
      <c r="R509" s="35"/>
    </row>
    <row r="510" spans="1:18" ht="28.8">
      <c r="A510" s="22">
        <f t="shared" si="12"/>
        <v>453</v>
      </c>
      <c r="B510" s="132" t="s">
        <v>360</v>
      </c>
      <c r="C510" s="214" t="s">
        <v>1863</v>
      </c>
      <c r="D510" s="64" t="s">
        <v>6619</v>
      </c>
      <c r="E510" s="19" t="s">
        <v>3306</v>
      </c>
      <c r="F510" s="68" t="s">
        <v>3456</v>
      </c>
      <c r="G510" s="66"/>
      <c r="H510" s="64"/>
      <c r="I510" s="67"/>
      <c r="J510" s="69"/>
      <c r="K510" s="50">
        <v>172.5</v>
      </c>
      <c r="L510" s="51"/>
      <c r="M510" s="132" t="s">
        <v>3870</v>
      </c>
      <c r="N510" s="231" t="s">
        <v>5167</v>
      </c>
      <c r="O510" s="44">
        <v>0.01</v>
      </c>
      <c r="P510" s="130">
        <v>0.01</v>
      </c>
      <c r="Q510" s="33" t="s">
        <v>103</v>
      </c>
      <c r="R510" s="35"/>
    </row>
    <row r="511" spans="1:18" ht="28.8">
      <c r="A511" s="22">
        <f t="shared" si="12"/>
        <v>454</v>
      </c>
      <c r="B511" s="132" t="s">
        <v>361</v>
      </c>
      <c r="C511" s="214" t="s">
        <v>1994</v>
      </c>
      <c r="D511" s="64" t="s">
        <v>6619</v>
      </c>
      <c r="E511" s="19" t="s">
        <v>3306</v>
      </c>
      <c r="F511" s="68" t="s">
        <v>3461</v>
      </c>
      <c r="G511" s="66"/>
      <c r="H511" s="64"/>
      <c r="I511" s="67"/>
      <c r="J511" s="69"/>
      <c r="K511" s="50">
        <v>108.6</v>
      </c>
      <c r="L511" s="51"/>
      <c r="M511" s="132" t="s">
        <v>3871</v>
      </c>
      <c r="N511" s="231" t="s">
        <v>5168</v>
      </c>
      <c r="O511" s="44">
        <v>0.01</v>
      </c>
      <c r="P511" s="130">
        <v>0.01</v>
      </c>
      <c r="Q511" s="33" t="s">
        <v>103</v>
      </c>
      <c r="R511" s="35"/>
    </row>
    <row r="512" spans="1:18" ht="43.2">
      <c r="A512" s="22">
        <f t="shared" si="12"/>
        <v>455</v>
      </c>
      <c r="B512" s="132" t="s">
        <v>362</v>
      </c>
      <c r="C512" s="214" t="s">
        <v>1995</v>
      </c>
      <c r="D512" s="64" t="s">
        <v>6619</v>
      </c>
      <c r="E512" s="19" t="s">
        <v>3306</v>
      </c>
      <c r="F512" s="68" t="s">
        <v>3376</v>
      </c>
      <c r="G512" s="66"/>
      <c r="H512" s="64"/>
      <c r="I512" s="67"/>
      <c r="J512" s="69"/>
      <c r="K512" s="50">
        <v>25.4</v>
      </c>
      <c r="L512" s="51"/>
      <c r="M512" s="132" t="s">
        <v>3872</v>
      </c>
      <c r="N512" s="231" t="s">
        <v>5169</v>
      </c>
      <c r="O512" s="44">
        <v>0.01</v>
      </c>
      <c r="P512" s="130">
        <v>0.01</v>
      </c>
      <c r="Q512" s="33" t="s">
        <v>103</v>
      </c>
      <c r="R512" s="35"/>
    </row>
    <row r="513" spans="1:18" ht="28.8">
      <c r="A513" s="22">
        <f t="shared" si="12"/>
        <v>456</v>
      </c>
      <c r="B513" s="132" t="s">
        <v>363</v>
      </c>
      <c r="C513" s="214" t="s">
        <v>1996</v>
      </c>
      <c r="D513" s="64" t="s">
        <v>6619</v>
      </c>
      <c r="E513" s="19" t="s">
        <v>3306</v>
      </c>
      <c r="F513" s="68" t="s">
        <v>3404</v>
      </c>
      <c r="G513" s="66"/>
      <c r="H513" s="64"/>
      <c r="I513" s="67"/>
      <c r="J513" s="69"/>
      <c r="K513" s="50">
        <v>92</v>
      </c>
      <c r="L513" s="51"/>
      <c r="M513" s="132" t="s">
        <v>3873</v>
      </c>
      <c r="N513" s="231" t="s">
        <v>5170</v>
      </c>
      <c r="O513" s="44">
        <v>0.01</v>
      </c>
      <c r="P513" s="130">
        <v>0.01</v>
      </c>
      <c r="Q513" s="33" t="s">
        <v>103</v>
      </c>
      <c r="R513" s="35"/>
    </row>
    <row r="514" spans="1:18" ht="43.2">
      <c r="A514" s="22">
        <f t="shared" si="12"/>
        <v>457</v>
      </c>
      <c r="B514" s="132" t="s">
        <v>364</v>
      </c>
      <c r="C514" s="198" t="s">
        <v>1997</v>
      </c>
      <c r="D514" s="64" t="s">
        <v>6619</v>
      </c>
      <c r="E514" s="19" t="s">
        <v>3306</v>
      </c>
      <c r="F514" s="68" t="s">
        <v>3450</v>
      </c>
      <c r="G514" s="66"/>
      <c r="H514" s="64"/>
      <c r="I514" s="67"/>
      <c r="J514" s="69"/>
      <c r="K514" s="50">
        <v>88</v>
      </c>
      <c r="L514" s="51"/>
      <c r="M514" s="132" t="s">
        <v>3874</v>
      </c>
      <c r="N514" s="231" t="s">
        <v>5171</v>
      </c>
      <c r="O514" s="44">
        <v>0.01</v>
      </c>
      <c r="P514" s="130">
        <v>0.01</v>
      </c>
      <c r="Q514" s="33" t="s">
        <v>103</v>
      </c>
      <c r="R514" s="35"/>
    </row>
    <row r="515" spans="1:18" ht="43.2">
      <c r="A515" s="22">
        <f t="shared" si="12"/>
        <v>458</v>
      </c>
      <c r="B515" s="132" t="s">
        <v>365</v>
      </c>
      <c r="C515" s="214" t="s">
        <v>1998</v>
      </c>
      <c r="D515" s="64" t="s">
        <v>6619</v>
      </c>
      <c r="E515" s="19" t="s">
        <v>3310</v>
      </c>
      <c r="F515" s="68" t="s">
        <v>3464</v>
      </c>
      <c r="G515" s="66"/>
      <c r="H515" s="64"/>
      <c r="I515" s="67"/>
      <c r="J515" s="69"/>
      <c r="K515" s="50">
        <v>58</v>
      </c>
      <c r="L515" s="51"/>
      <c r="M515" s="132" t="s">
        <v>3875</v>
      </c>
      <c r="N515" s="231" t="s">
        <v>5172</v>
      </c>
      <c r="O515" s="44">
        <v>0.01</v>
      </c>
      <c r="P515" s="130">
        <v>0.01</v>
      </c>
      <c r="Q515" s="33" t="s">
        <v>103</v>
      </c>
      <c r="R515" s="35"/>
    </row>
    <row r="516" spans="1:18" ht="43.2">
      <c r="A516" s="22">
        <f t="shared" si="12"/>
        <v>459</v>
      </c>
      <c r="B516" s="132" t="s">
        <v>366</v>
      </c>
      <c r="C516" s="214" t="s">
        <v>1999</v>
      </c>
      <c r="D516" s="64" t="s">
        <v>6619</v>
      </c>
      <c r="E516" s="19" t="s">
        <v>3306</v>
      </c>
      <c r="F516" s="68" t="s">
        <v>3415</v>
      </c>
      <c r="G516" s="66"/>
      <c r="H516" s="64"/>
      <c r="I516" s="67"/>
      <c r="J516" s="69"/>
      <c r="K516" s="50">
        <v>111</v>
      </c>
      <c r="L516" s="51"/>
      <c r="M516" s="132" t="s">
        <v>3876</v>
      </c>
      <c r="N516" s="231" t="s">
        <v>5173</v>
      </c>
      <c r="O516" s="44">
        <v>0.01</v>
      </c>
      <c r="P516" s="130">
        <v>0.01</v>
      </c>
      <c r="Q516" s="33" t="s">
        <v>103</v>
      </c>
      <c r="R516" s="35"/>
    </row>
    <row r="517" spans="1:18" ht="28.8">
      <c r="A517" s="22">
        <f t="shared" si="12"/>
        <v>460</v>
      </c>
      <c r="B517" s="132" t="s">
        <v>367</v>
      </c>
      <c r="C517" s="214" t="s">
        <v>2000</v>
      </c>
      <c r="D517" s="64" t="s">
        <v>6619</v>
      </c>
      <c r="E517" s="19" t="s">
        <v>3306</v>
      </c>
      <c r="F517" s="68" t="s">
        <v>3461</v>
      </c>
      <c r="G517" s="66"/>
      <c r="H517" s="64"/>
      <c r="I517" s="67"/>
      <c r="J517" s="69"/>
      <c r="K517" s="50">
        <v>163.69999999999999</v>
      </c>
      <c r="L517" s="51"/>
      <c r="M517" s="132" t="s">
        <v>3877</v>
      </c>
      <c r="N517" s="231" t="s">
        <v>5174</v>
      </c>
      <c r="O517" s="44">
        <v>0.01</v>
      </c>
      <c r="P517" s="130">
        <v>0.01</v>
      </c>
      <c r="Q517" s="33" t="s">
        <v>103</v>
      </c>
      <c r="R517" s="35"/>
    </row>
    <row r="518" spans="1:18" ht="28.8">
      <c r="A518" s="22">
        <f t="shared" si="12"/>
        <v>461</v>
      </c>
      <c r="B518" s="132" t="s">
        <v>368</v>
      </c>
      <c r="C518" s="215" t="s">
        <v>2001</v>
      </c>
      <c r="D518" s="64" t="s">
        <v>6619</v>
      </c>
      <c r="E518" s="19" t="s">
        <v>3306</v>
      </c>
      <c r="F518" s="68" t="s">
        <v>3397</v>
      </c>
      <c r="G518" s="66"/>
      <c r="H518" s="64"/>
      <c r="I518" s="67"/>
      <c r="J518" s="69"/>
      <c r="K518" s="50">
        <v>36.6</v>
      </c>
      <c r="L518" s="51"/>
      <c r="M518" s="132" t="s">
        <v>3878</v>
      </c>
      <c r="N518" s="231" t="s">
        <v>5175</v>
      </c>
      <c r="O518" s="44">
        <v>0.01</v>
      </c>
      <c r="P518" s="130">
        <v>0.01</v>
      </c>
      <c r="Q518" s="33" t="s">
        <v>103</v>
      </c>
      <c r="R518" s="35"/>
    </row>
    <row r="519" spans="1:18" ht="28.8">
      <c r="A519" s="22">
        <f t="shared" si="12"/>
        <v>462</v>
      </c>
      <c r="B519" s="132" t="s">
        <v>369</v>
      </c>
      <c r="C519" s="214" t="s">
        <v>2002</v>
      </c>
      <c r="D519" s="64" t="s">
        <v>6619</v>
      </c>
      <c r="E519" s="19" t="s">
        <v>3306</v>
      </c>
      <c r="F519" s="68" t="s">
        <v>3403</v>
      </c>
      <c r="G519" s="66"/>
      <c r="H519" s="64"/>
      <c r="I519" s="67"/>
      <c r="J519" s="69"/>
      <c r="K519" s="50">
        <v>25.8</v>
      </c>
      <c r="L519" s="51"/>
      <c r="M519" s="132" t="s">
        <v>3879</v>
      </c>
      <c r="N519" s="231" t="s">
        <v>5176</v>
      </c>
      <c r="O519" s="44">
        <v>0.01</v>
      </c>
      <c r="P519" s="130">
        <v>0.01</v>
      </c>
      <c r="Q519" s="33" t="s">
        <v>103</v>
      </c>
      <c r="R519" s="35"/>
    </row>
    <row r="520" spans="1:18" ht="28.8">
      <c r="A520" s="22">
        <f t="shared" si="12"/>
        <v>463</v>
      </c>
      <c r="B520" s="132" t="s">
        <v>370</v>
      </c>
      <c r="C520" s="214" t="s">
        <v>2003</v>
      </c>
      <c r="D520" s="64" t="s">
        <v>6619</v>
      </c>
      <c r="E520" s="19" t="s">
        <v>3306</v>
      </c>
      <c r="F520" s="68" t="s">
        <v>3383</v>
      </c>
      <c r="G520" s="66"/>
      <c r="H520" s="64"/>
      <c r="I520" s="67"/>
      <c r="J520" s="69"/>
      <c r="K520" s="50">
        <v>73.3</v>
      </c>
      <c r="L520" s="51"/>
      <c r="M520" s="132" t="s">
        <v>3880</v>
      </c>
      <c r="N520" s="231" t="s">
        <v>5177</v>
      </c>
      <c r="O520" s="44">
        <v>0.01</v>
      </c>
      <c r="P520" s="130">
        <v>0.01</v>
      </c>
      <c r="Q520" s="33" t="s">
        <v>103</v>
      </c>
      <c r="R520" s="35"/>
    </row>
    <row r="521" spans="1:18" ht="43.2">
      <c r="A521" s="22">
        <f t="shared" si="12"/>
        <v>464</v>
      </c>
      <c r="B521" s="132" t="s">
        <v>371</v>
      </c>
      <c r="C521" s="214" t="s">
        <v>2004</v>
      </c>
      <c r="D521" s="64" t="s">
        <v>6619</v>
      </c>
      <c r="E521" s="19" t="s">
        <v>3306</v>
      </c>
      <c r="F521" s="68" t="s">
        <v>3402</v>
      </c>
      <c r="G521" s="66"/>
      <c r="H521" s="64"/>
      <c r="I521" s="67"/>
      <c r="J521" s="69"/>
      <c r="K521" s="50">
        <v>32.200000000000003</v>
      </c>
      <c r="L521" s="51"/>
      <c r="M521" s="132" t="s">
        <v>3881</v>
      </c>
      <c r="N521" s="231" t="s">
        <v>5178</v>
      </c>
      <c r="O521" s="44">
        <v>0.01</v>
      </c>
      <c r="P521" s="130">
        <v>0.01</v>
      </c>
      <c r="Q521" s="33" t="s">
        <v>103</v>
      </c>
      <c r="R521" s="35"/>
    </row>
    <row r="522" spans="1:18" ht="28.8">
      <c r="A522" s="22">
        <f t="shared" si="12"/>
        <v>465</v>
      </c>
      <c r="B522" s="132" t="s">
        <v>372</v>
      </c>
      <c r="C522" s="214" t="s">
        <v>2005</v>
      </c>
      <c r="D522" s="64" t="s">
        <v>6619</v>
      </c>
      <c r="E522" s="19" t="s">
        <v>3306</v>
      </c>
      <c r="F522" s="68" t="s">
        <v>3411</v>
      </c>
      <c r="G522" s="66"/>
      <c r="H522" s="64"/>
      <c r="I522" s="67"/>
      <c r="J522" s="69"/>
      <c r="K522" s="50">
        <v>73.400000000000006</v>
      </c>
      <c r="L522" s="51"/>
      <c r="M522" s="132" t="s">
        <v>3882</v>
      </c>
      <c r="N522" s="231" t="s">
        <v>5179</v>
      </c>
      <c r="O522" s="44">
        <v>0.01</v>
      </c>
      <c r="P522" s="130">
        <v>0.01</v>
      </c>
      <c r="Q522" s="33" t="s">
        <v>103</v>
      </c>
      <c r="R522" s="35"/>
    </row>
    <row r="523" spans="1:18" ht="28.8">
      <c r="A523" s="22">
        <f t="shared" si="12"/>
        <v>466</v>
      </c>
      <c r="B523" s="132" t="s">
        <v>373</v>
      </c>
      <c r="C523" s="214" t="s">
        <v>2006</v>
      </c>
      <c r="D523" s="64" t="s">
        <v>6619</v>
      </c>
      <c r="E523" s="19" t="s">
        <v>3306</v>
      </c>
      <c r="F523" s="68" t="s">
        <v>3450</v>
      </c>
      <c r="G523" s="66"/>
      <c r="H523" s="64"/>
      <c r="I523" s="67"/>
      <c r="J523" s="69"/>
      <c r="K523" s="50">
        <v>83.6</v>
      </c>
      <c r="L523" s="51"/>
      <c r="M523" s="132" t="s">
        <v>3883</v>
      </c>
      <c r="N523" s="231" t="s">
        <v>5180</v>
      </c>
      <c r="O523" s="44">
        <v>0.01</v>
      </c>
      <c r="P523" s="130">
        <v>0.01</v>
      </c>
      <c r="Q523" s="33" t="s">
        <v>103</v>
      </c>
      <c r="R523" s="35"/>
    </row>
    <row r="524" spans="1:18" ht="43.2">
      <c r="A524" s="22">
        <f t="shared" si="12"/>
        <v>467</v>
      </c>
      <c r="B524" s="132" t="s">
        <v>374</v>
      </c>
      <c r="C524" s="214" t="s">
        <v>2007</v>
      </c>
      <c r="D524" s="64" t="s">
        <v>6619</v>
      </c>
      <c r="E524" s="19" t="s">
        <v>3306</v>
      </c>
      <c r="F524" s="68" t="s">
        <v>3380</v>
      </c>
      <c r="G524" s="66"/>
      <c r="H524" s="64"/>
      <c r="I524" s="67"/>
      <c r="J524" s="69"/>
      <c r="K524" s="50">
        <v>30</v>
      </c>
      <c r="L524" s="51"/>
      <c r="M524" s="132" t="s">
        <v>3884</v>
      </c>
      <c r="N524" s="231" t="s">
        <v>5181</v>
      </c>
      <c r="O524" s="44">
        <v>0.01</v>
      </c>
      <c r="P524" s="130">
        <v>0.01</v>
      </c>
      <c r="Q524" s="33" t="s">
        <v>103</v>
      </c>
      <c r="R524" s="35"/>
    </row>
    <row r="525" spans="1:18" ht="28.8">
      <c r="A525" s="22">
        <f t="shared" si="12"/>
        <v>468</v>
      </c>
      <c r="B525" s="132" t="s">
        <v>375</v>
      </c>
      <c r="C525" s="214" t="s">
        <v>2008</v>
      </c>
      <c r="D525" s="64" t="s">
        <v>6619</v>
      </c>
      <c r="E525" s="19" t="s">
        <v>3306</v>
      </c>
      <c r="F525" s="65">
        <v>42614</v>
      </c>
      <c r="G525" s="66"/>
      <c r="H525" s="64"/>
      <c r="I525" s="67"/>
      <c r="J525" s="69"/>
      <c r="K525" s="48">
        <v>26.3</v>
      </c>
      <c r="L525" s="51"/>
      <c r="M525" s="132" t="s">
        <v>3885</v>
      </c>
      <c r="N525" s="231" t="s">
        <v>5182</v>
      </c>
      <c r="O525" s="44">
        <v>0.01</v>
      </c>
      <c r="P525" s="130">
        <v>0.01</v>
      </c>
      <c r="Q525" s="33" t="s">
        <v>103</v>
      </c>
      <c r="R525" s="35"/>
    </row>
    <row r="526" spans="1:18" ht="28.8">
      <c r="A526" s="22">
        <f t="shared" si="12"/>
        <v>469</v>
      </c>
      <c r="B526" s="132" t="s">
        <v>376</v>
      </c>
      <c r="C526" s="214" t="s">
        <v>2009</v>
      </c>
      <c r="D526" s="64" t="s">
        <v>6619</v>
      </c>
      <c r="E526" s="19" t="s">
        <v>3306</v>
      </c>
      <c r="F526" s="68" t="s">
        <v>3412</v>
      </c>
      <c r="G526" s="66"/>
      <c r="H526" s="64"/>
      <c r="I526" s="67"/>
      <c r="J526" s="69"/>
      <c r="K526" s="50">
        <v>31.7</v>
      </c>
      <c r="L526" s="51"/>
      <c r="M526" s="132" t="s">
        <v>3886</v>
      </c>
      <c r="N526" s="231" t="s">
        <v>5183</v>
      </c>
      <c r="O526" s="44">
        <v>0.01</v>
      </c>
      <c r="P526" s="130">
        <v>0.01</v>
      </c>
      <c r="Q526" s="33" t="s">
        <v>103</v>
      </c>
      <c r="R526" s="35"/>
    </row>
    <row r="527" spans="1:18" ht="43.2">
      <c r="A527" s="22">
        <f t="shared" si="12"/>
        <v>470</v>
      </c>
      <c r="B527" s="132" t="s">
        <v>377</v>
      </c>
      <c r="C527" s="214" t="s">
        <v>2010</v>
      </c>
      <c r="D527" s="64" t="s">
        <v>6619</v>
      </c>
      <c r="E527" s="19" t="s">
        <v>3306</v>
      </c>
      <c r="F527" s="68" t="s">
        <v>3465</v>
      </c>
      <c r="G527" s="66"/>
      <c r="H527" s="64"/>
      <c r="I527" s="67"/>
      <c r="J527" s="69"/>
      <c r="K527" s="50">
        <v>134.5</v>
      </c>
      <c r="L527" s="51"/>
      <c r="M527" s="132" t="s">
        <v>3887</v>
      </c>
      <c r="N527" s="231" t="s">
        <v>5184</v>
      </c>
      <c r="O527" s="44">
        <v>0.01</v>
      </c>
      <c r="P527" s="130">
        <v>0.01</v>
      </c>
      <c r="Q527" s="33" t="s">
        <v>103</v>
      </c>
      <c r="R527" s="35"/>
    </row>
    <row r="528" spans="1:18" ht="43.2">
      <c r="A528" s="22">
        <f t="shared" si="12"/>
        <v>471</v>
      </c>
      <c r="B528" s="132" t="s">
        <v>378</v>
      </c>
      <c r="C528" s="198" t="s">
        <v>2011</v>
      </c>
      <c r="D528" s="64" t="s">
        <v>6619</v>
      </c>
      <c r="E528" s="19" t="s">
        <v>3306</v>
      </c>
      <c r="F528" s="68" t="s">
        <v>3402</v>
      </c>
      <c r="G528" s="66"/>
      <c r="H528" s="64"/>
      <c r="I528" s="67"/>
      <c r="J528" s="69"/>
      <c r="K528" s="50">
        <v>36</v>
      </c>
      <c r="L528" s="51"/>
      <c r="M528" s="132" t="s">
        <v>3888</v>
      </c>
      <c r="N528" s="231" t="s">
        <v>5185</v>
      </c>
      <c r="O528" s="44">
        <v>0.01</v>
      </c>
      <c r="P528" s="130">
        <v>0.01</v>
      </c>
      <c r="Q528" s="33" t="s">
        <v>103</v>
      </c>
      <c r="R528" s="35"/>
    </row>
    <row r="529" spans="1:18" ht="28.8">
      <c r="A529" s="22">
        <f t="shared" si="12"/>
        <v>472</v>
      </c>
      <c r="B529" s="132" t="s">
        <v>379</v>
      </c>
      <c r="C529" s="214" t="s">
        <v>2012</v>
      </c>
      <c r="D529" s="64" t="s">
        <v>6619</v>
      </c>
      <c r="E529" s="19" t="s">
        <v>3306</v>
      </c>
      <c r="F529" s="68" t="s">
        <v>3412</v>
      </c>
      <c r="G529" s="66"/>
      <c r="H529" s="64"/>
      <c r="I529" s="67"/>
      <c r="J529" s="69"/>
      <c r="K529" s="50">
        <v>100.2</v>
      </c>
      <c r="L529" s="51"/>
      <c r="M529" s="132" t="s">
        <v>3889</v>
      </c>
      <c r="N529" s="231" t="s">
        <v>5186</v>
      </c>
      <c r="O529" s="44">
        <v>0.01</v>
      </c>
      <c r="P529" s="130">
        <v>0.01</v>
      </c>
      <c r="Q529" s="33" t="s">
        <v>103</v>
      </c>
      <c r="R529" s="35"/>
    </row>
    <row r="530" spans="1:18" ht="28.8">
      <c r="A530" s="22">
        <f t="shared" si="12"/>
        <v>473</v>
      </c>
      <c r="B530" s="132" t="s">
        <v>380</v>
      </c>
      <c r="C530" s="214" t="s">
        <v>2013</v>
      </c>
      <c r="D530" s="64" t="s">
        <v>6619</v>
      </c>
      <c r="E530" s="19" t="s">
        <v>3306</v>
      </c>
      <c r="F530" s="68" t="s">
        <v>3462</v>
      </c>
      <c r="G530" s="66"/>
      <c r="H530" s="64"/>
      <c r="I530" s="67"/>
      <c r="J530" s="69"/>
      <c r="K530" s="50">
        <v>52.3</v>
      </c>
      <c r="L530" s="51"/>
      <c r="M530" s="132" t="s">
        <v>3890</v>
      </c>
      <c r="N530" s="231" t="s">
        <v>5187</v>
      </c>
      <c r="O530" s="44">
        <v>0.01</v>
      </c>
      <c r="P530" s="130">
        <v>0.01</v>
      </c>
      <c r="Q530" s="33" t="s">
        <v>103</v>
      </c>
      <c r="R530" s="35"/>
    </row>
    <row r="531" spans="1:18" ht="43.2">
      <c r="A531" s="22">
        <f t="shared" si="12"/>
        <v>474</v>
      </c>
      <c r="B531" s="132" t="s">
        <v>381</v>
      </c>
      <c r="C531" s="198" t="s">
        <v>2014</v>
      </c>
      <c r="D531" s="64" t="s">
        <v>6619</v>
      </c>
      <c r="E531" s="19" t="s">
        <v>3306</v>
      </c>
      <c r="F531" s="68" t="s">
        <v>3461</v>
      </c>
      <c r="G531" s="66"/>
      <c r="H531" s="64"/>
      <c r="I531" s="67"/>
      <c r="J531" s="69"/>
      <c r="K531" s="50">
        <v>34</v>
      </c>
      <c r="L531" s="51"/>
      <c r="M531" s="132" t="s">
        <v>3891</v>
      </c>
      <c r="N531" s="231" t="s">
        <v>5188</v>
      </c>
      <c r="O531" s="44">
        <v>0.01</v>
      </c>
      <c r="P531" s="130">
        <v>0.01</v>
      </c>
      <c r="Q531" s="33" t="s">
        <v>103</v>
      </c>
      <c r="R531" s="35"/>
    </row>
    <row r="532" spans="1:18" ht="43.2">
      <c r="A532" s="22">
        <f t="shared" si="12"/>
        <v>475</v>
      </c>
      <c r="B532" s="132" t="s">
        <v>382</v>
      </c>
      <c r="C532" s="214" t="s">
        <v>2015</v>
      </c>
      <c r="D532" s="64" t="s">
        <v>6619</v>
      </c>
      <c r="E532" s="19" t="s">
        <v>3306</v>
      </c>
      <c r="F532" s="68" t="s">
        <v>3464</v>
      </c>
      <c r="G532" s="66"/>
      <c r="H532" s="64"/>
      <c r="I532" s="67"/>
      <c r="J532" s="69"/>
      <c r="K532" s="50">
        <v>81</v>
      </c>
      <c r="L532" s="51"/>
      <c r="M532" s="132" t="s">
        <v>3892</v>
      </c>
      <c r="N532" s="231" t="s">
        <v>5189</v>
      </c>
      <c r="O532" s="44">
        <v>0.01</v>
      </c>
      <c r="P532" s="130">
        <v>0.01</v>
      </c>
      <c r="Q532" s="33" t="s">
        <v>103</v>
      </c>
      <c r="R532" s="35"/>
    </row>
    <row r="533" spans="1:18" ht="28.8">
      <c r="A533" s="22">
        <f t="shared" si="12"/>
        <v>476</v>
      </c>
      <c r="B533" s="132" t="s">
        <v>383</v>
      </c>
      <c r="C533" s="214" t="s">
        <v>2016</v>
      </c>
      <c r="D533" s="64" t="s">
        <v>6619</v>
      </c>
      <c r="E533" s="19" t="s">
        <v>3306</v>
      </c>
      <c r="F533" s="68" t="s">
        <v>3450</v>
      </c>
      <c r="G533" s="66"/>
      <c r="H533" s="64"/>
      <c r="I533" s="67"/>
      <c r="J533" s="69"/>
      <c r="K533" s="50">
        <v>92.5</v>
      </c>
      <c r="L533" s="51"/>
      <c r="M533" s="132" t="s">
        <v>3893</v>
      </c>
      <c r="N533" s="231" t="s">
        <v>5190</v>
      </c>
      <c r="O533" s="44">
        <v>0.01</v>
      </c>
      <c r="P533" s="130">
        <v>0.01</v>
      </c>
      <c r="Q533" s="33" t="s">
        <v>103</v>
      </c>
      <c r="R533" s="35"/>
    </row>
    <row r="534" spans="1:18" ht="28.8">
      <c r="A534" s="22">
        <f t="shared" si="12"/>
        <v>477</v>
      </c>
      <c r="B534" s="132" t="s">
        <v>384</v>
      </c>
      <c r="C534" s="214" t="s">
        <v>2017</v>
      </c>
      <c r="D534" s="64" t="s">
        <v>6619</v>
      </c>
      <c r="E534" s="19" t="s">
        <v>3306</v>
      </c>
      <c r="F534" s="68" t="s">
        <v>3466</v>
      </c>
      <c r="G534" s="66"/>
      <c r="H534" s="64"/>
      <c r="I534" s="67"/>
      <c r="J534" s="69"/>
      <c r="K534" s="50">
        <v>110.6</v>
      </c>
      <c r="L534" s="51"/>
      <c r="M534" s="132" t="s">
        <v>3894</v>
      </c>
      <c r="N534" s="231" t="s">
        <v>5191</v>
      </c>
      <c r="O534" s="44">
        <v>0.01</v>
      </c>
      <c r="P534" s="130">
        <v>0.01</v>
      </c>
      <c r="Q534" s="33" t="s">
        <v>103</v>
      </c>
      <c r="R534" s="35"/>
    </row>
    <row r="535" spans="1:18" ht="28.8">
      <c r="A535" s="22">
        <f t="shared" si="12"/>
        <v>478</v>
      </c>
      <c r="B535" s="132" t="s">
        <v>385</v>
      </c>
      <c r="C535" s="214" t="s">
        <v>2018</v>
      </c>
      <c r="D535" s="64" t="s">
        <v>6619</v>
      </c>
      <c r="E535" s="19" t="s">
        <v>3306</v>
      </c>
      <c r="F535" s="68" t="s">
        <v>3456</v>
      </c>
      <c r="G535" s="66"/>
      <c r="H535" s="64"/>
      <c r="I535" s="67"/>
      <c r="J535" s="69"/>
      <c r="K535" s="50">
        <v>234.3</v>
      </c>
      <c r="L535" s="51"/>
      <c r="M535" s="132" t="s">
        <v>3895</v>
      </c>
      <c r="N535" s="231" t="s">
        <v>5192</v>
      </c>
      <c r="O535" s="44">
        <v>0.01</v>
      </c>
      <c r="P535" s="130">
        <v>0.01</v>
      </c>
      <c r="Q535" s="33" t="s">
        <v>103</v>
      </c>
      <c r="R535" s="35"/>
    </row>
    <row r="536" spans="1:18" ht="28.8">
      <c r="A536" s="22">
        <f t="shared" si="12"/>
        <v>479</v>
      </c>
      <c r="B536" s="132" t="s">
        <v>386</v>
      </c>
      <c r="C536" s="214" t="s">
        <v>2019</v>
      </c>
      <c r="D536" s="64" t="s">
        <v>6619</v>
      </c>
      <c r="E536" s="19" t="s">
        <v>3306</v>
      </c>
      <c r="F536" s="68" t="s">
        <v>3467</v>
      </c>
      <c r="G536" s="66"/>
      <c r="H536" s="64"/>
      <c r="I536" s="67"/>
      <c r="J536" s="69"/>
      <c r="K536" s="50">
        <v>93.6</v>
      </c>
      <c r="L536" s="51"/>
      <c r="M536" s="132" t="s">
        <v>3896</v>
      </c>
      <c r="N536" s="231" t="s">
        <v>5193</v>
      </c>
      <c r="O536" s="44">
        <v>0.01</v>
      </c>
      <c r="P536" s="130">
        <v>0.01</v>
      </c>
      <c r="Q536" s="33" t="s">
        <v>103</v>
      </c>
      <c r="R536" s="35"/>
    </row>
    <row r="537" spans="1:18" ht="28.8">
      <c r="A537" s="22">
        <f t="shared" si="12"/>
        <v>480</v>
      </c>
      <c r="B537" s="132" t="s">
        <v>387</v>
      </c>
      <c r="C537" s="214" t="s">
        <v>2020</v>
      </c>
      <c r="D537" s="64" t="s">
        <v>6619</v>
      </c>
      <c r="E537" s="19" t="s">
        <v>3306</v>
      </c>
      <c r="F537" s="68" t="s">
        <v>3460</v>
      </c>
      <c r="G537" s="66"/>
      <c r="H537" s="64"/>
      <c r="I537" s="67"/>
      <c r="J537" s="69"/>
      <c r="K537" s="50">
        <v>73</v>
      </c>
      <c r="L537" s="51"/>
      <c r="M537" s="132" t="s">
        <v>3897</v>
      </c>
      <c r="N537" s="231" t="s">
        <v>5194</v>
      </c>
      <c r="O537" s="44">
        <v>0.01</v>
      </c>
      <c r="P537" s="130">
        <v>0.01</v>
      </c>
      <c r="Q537" s="33" t="s">
        <v>103</v>
      </c>
      <c r="R537" s="35"/>
    </row>
    <row r="538" spans="1:18" ht="43.2">
      <c r="A538" s="22">
        <f t="shared" si="12"/>
        <v>481</v>
      </c>
      <c r="B538" s="132" t="s">
        <v>388</v>
      </c>
      <c r="C538" s="214" t="s">
        <v>2021</v>
      </c>
      <c r="D538" s="64" t="s">
        <v>6619</v>
      </c>
      <c r="E538" s="19" t="s">
        <v>3306</v>
      </c>
      <c r="F538" s="68" t="s">
        <v>3415</v>
      </c>
      <c r="G538" s="66"/>
      <c r="H538" s="64"/>
      <c r="I538" s="67"/>
      <c r="J538" s="69"/>
      <c r="K538" s="50">
        <v>96</v>
      </c>
      <c r="L538" s="51"/>
      <c r="M538" s="132" t="s">
        <v>3898</v>
      </c>
      <c r="N538" s="231" t="s">
        <v>5195</v>
      </c>
      <c r="O538" s="44">
        <v>0.01</v>
      </c>
      <c r="P538" s="130">
        <v>0.01</v>
      </c>
      <c r="Q538" s="33" t="s">
        <v>103</v>
      </c>
      <c r="R538" s="35"/>
    </row>
    <row r="539" spans="1:18" ht="28.8">
      <c r="A539" s="22">
        <f t="shared" ref="A539:A587" si="13">A538+1</f>
        <v>482</v>
      </c>
      <c r="B539" s="132" t="s">
        <v>389</v>
      </c>
      <c r="C539" s="214" t="s">
        <v>2022</v>
      </c>
      <c r="D539" s="64" t="s">
        <v>6619</v>
      </c>
      <c r="E539" s="19" t="s">
        <v>3306</v>
      </c>
      <c r="F539" s="68" t="s">
        <v>3411</v>
      </c>
      <c r="G539" s="66"/>
      <c r="H539" s="64"/>
      <c r="I539" s="67"/>
      <c r="J539" s="69"/>
      <c r="K539" s="50">
        <v>90.3</v>
      </c>
      <c r="L539" s="51"/>
      <c r="M539" s="132" t="s">
        <v>3899</v>
      </c>
      <c r="N539" s="231" t="s">
        <v>5196</v>
      </c>
      <c r="O539" s="44">
        <v>0.01</v>
      </c>
      <c r="P539" s="130">
        <v>0.01</v>
      </c>
      <c r="Q539" s="33" t="s">
        <v>103</v>
      </c>
      <c r="R539" s="35"/>
    </row>
    <row r="540" spans="1:18" ht="28.8">
      <c r="A540" s="22">
        <f t="shared" si="13"/>
        <v>483</v>
      </c>
      <c r="B540" s="132" t="s">
        <v>390</v>
      </c>
      <c r="C540" s="214" t="s">
        <v>2023</v>
      </c>
      <c r="D540" s="64" t="s">
        <v>6619</v>
      </c>
      <c r="E540" s="19" t="s">
        <v>3306</v>
      </c>
      <c r="F540" s="68" t="s">
        <v>3404</v>
      </c>
      <c r="G540" s="66"/>
      <c r="H540" s="64"/>
      <c r="I540" s="67"/>
      <c r="J540" s="69"/>
      <c r="K540" s="50">
        <v>85.5</v>
      </c>
      <c r="L540" s="51"/>
      <c r="M540" s="132" t="s">
        <v>3900</v>
      </c>
      <c r="N540" s="231" t="s">
        <v>5197</v>
      </c>
      <c r="O540" s="44">
        <v>0.01</v>
      </c>
      <c r="P540" s="130">
        <v>0.01</v>
      </c>
      <c r="Q540" s="33" t="s">
        <v>103</v>
      </c>
      <c r="R540" s="35"/>
    </row>
    <row r="541" spans="1:18" ht="43.2">
      <c r="A541" s="22">
        <f t="shared" si="13"/>
        <v>484</v>
      </c>
      <c r="B541" s="132" t="s">
        <v>391</v>
      </c>
      <c r="C541" s="198" t="s">
        <v>2024</v>
      </c>
      <c r="D541" s="64" t="s">
        <v>6619</v>
      </c>
      <c r="E541" s="19" t="s">
        <v>3306</v>
      </c>
      <c r="F541" s="68" t="s">
        <v>3461</v>
      </c>
      <c r="G541" s="66"/>
      <c r="H541" s="64"/>
      <c r="I541" s="67"/>
      <c r="J541" s="69"/>
      <c r="K541" s="50">
        <v>28</v>
      </c>
      <c r="L541" s="51"/>
      <c r="M541" s="132" t="s">
        <v>3901</v>
      </c>
      <c r="N541" s="231" t="s">
        <v>5198</v>
      </c>
      <c r="O541" s="44">
        <v>0.01</v>
      </c>
      <c r="P541" s="130">
        <v>0.01</v>
      </c>
      <c r="Q541" s="33" t="s">
        <v>103</v>
      </c>
      <c r="R541" s="35"/>
    </row>
    <row r="542" spans="1:18" ht="43.2">
      <c r="A542" s="22">
        <f t="shared" si="13"/>
        <v>485</v>
      </c>
      <c r="B542" s="132" t="s">
        <v>392</v>
      </c>
      <c r="C542" s="198" t="s">
        <v>2025</v>
      </c>
      <c r="D542" s="64" t="s">
        <v>6619</v>
      </c>
      <c r="E542" s="19" t="s">
        <v>3306</v>
      </c>
      <c r="F542" s="68" t="s">
        <v>3461</v>
      </c>
      <c r="G542" s="66"/>
      <c r="H542" s="64"/>
      <c r="I542" s="67"/>
      <c r="J542" s="69"/>
      <c r="K542" s="50">
        <v>27</v>
      </c>
      <c r="L542" s="51"/>
      <c r="M542" s="132" t="s">
        <v>3902</v>
      </c>
      <c r="N542" s="231" t="s">
        <v>5199</v>
      </c>
      <c r="O542" s="44">
        <v>0.01</v>
      </c>
      <c r="P542" s="130">
        <v>0.01</v>
      </c>
      <c r="Q542" s="33" t="s">
        <v>103</v>
      </c>
      <c r="R542" s="35"/>
    </row>
    <row r="543" spans="1:18" ht="43.2">
      <c r="A543" s="22">
        <f t="shared" si="13"/>
        <v>486</v>
      </c>
      <c r="B543" s="132" t="s">
        <v>393</v>
      </c>
      <c r="C543" s="198" t="s">
        <v>2026</v>
      </c>
      <c r="D543" s="64" t="s">
        <v>6619</v>
      </c>
      <c r="E543" s="19" t="s">
        <v>3306</v>
      </c>
      <c r="F543" s="68" t="s">
        <v>3402</v>
      </c>
      <c r="G543" s="66"/>
      <c r="H543" s="64"/>
      <c r="I543" s="67"/>
      <c r="J543" s="69"/>
      <c r="K543" s="50">
        <v>73</v>
      </c>
      <c r="L543" s="51"/>
      <c r="M543" s="132" t="s">
        <v>3903</v>
      </c>
      <c r="N543" s="231" t="s">
        <v>5200</v>
      </c>
      <c r="O543" s="44">
        <v>0.01</v>
      </c>
      <c r="P543" s="130">
        <v>0.01</v>
      </c>
      <c r="Q543" s="33" t="s">
        <v>103</v>
      </c>
      <c r="R543" s="35"/>
    </row>
    <row r="544" spans="1:18" ht="28.8">
      <c r="A544" s="22">
        <f t="shared" si="13"/>
        <v>487</v>
      </c>
      <c r="B544" s="132" t="s">
        <v>394</v>
      </c>
      <c r="C544" s="214" t="s">
        <v>2027</v>
      </c>
      <c r="D544" s="64" t="s">
        <v>6619</v>
      </c>
      <c r="E544" s="19" t="s">
        <v>3306</v>
      </c>
      <c r="F544" s="68" t="s">
        <v>3397</v>
      </c>
      <c r="G544" s="66"/>
      <c r="H544" s="64"/>
      <c r="I544" s="67"/>
      <c r="J544" s="69"/>
      <c r="K544" s="50">
        <v>60.9</v>
      </c>
      <c r="L544" s="51"/>
      <c r="M544" s="132" t="s">
        <v>3904</v>
      </c>
      <c r="N544" s="231" t="s">
        <v>5201</v>
      </c>
      <c r="O544" s="44">
        <v>0.01</v>
      </c>
      <c r="P544" s="130">
        <v>0.01</v>
      </c>
      <c r="Q544" s="33" t="s">
        <v>103</v>
      </c>
      <c r="R544" s="35"/>
    </row>
    <row r="545" spans="1:18" ht="28.8">
      <c r="A545" s="22">
        <f t="shared" si="13"/>
        <v>488</v>
      </c>
      <c r="B545" s="132" t="s">
        <v>395</v>
      </c>
      <c r="C545" s="214" t="s">
        <v>2028</v>
      </c>
      <c r="D545" s="64" t="s">
        <v>6619</v>
      </c>
      <c r="E545" s="19" t="s">
        <v>3306</v>
      </c>
      <c r="F545" s="68" t="s">
        <v>3376</v>
      </c>
      <c r="G545" s="66"/>
      <c r="H545" s="64"/>
      <c r="I545" s="67"/>
      <c r="J545" s="69"/>
      <c r="K545" s="50">
        <v>9.9</v>
      </c>
      <c r="L545" s="51"/>
      <c r="M545" s="132" t="s">
        <v>3905</v>
      </c>
      <c r="N545" s="231" t="s">
        <v>5202</v>
      </c>
      <c r="O545" s="44">
        <v>0.01</v>
      </c>
      <c r="P545" s="130">
        <v>0.01</v>
      </c>
      <c r="Q545" s="33" t="s">
        <v>103</v>
      </c>
      <c r="R545" s="35"/>
    </row>
    <row r="546" spans="1:18" ht="28.8">
      <c r="A546" s="22">
        <f t="shared" si="13"/>
        <v>489</v>
      </c>
      <c r="B546" s="132" t="s">
        <v>396</v>
      </c>
      <c r="C546" s="214" t="s">
        <v>2029</v>
      </c>
      <c r="D546" s="64" t="s">
        <v>6619</v>
      </c>
      <c r="E546" s="19" t="s">
        <v>3306</v>
      </c>
      <c r="F546" s="68" t="s">
        <v>3397</v>
      </c>
      <c r="G546" s="66"/>
      <c r="H546" s="64"/>
      <c r="I546" s="67"/>
      <c r="J546" s="69"/>
      <c r="K546" s="50">
        <v>75.5</v>
      </c>
      <c r="L546" s="51"/>
      <c r="M546" s="132" t="s">
        <v>3906</v>
      </c>
      <c r="N546" s="231" t="s">
        <v>5203</v>
      </c>
      <c r="O546" s="44">
        <v>0.01</v>
      </c>
      <c r="P546" s="130">
        <v>0.01</v>
      </c>
      <c r="Q546" s="33" t="s">
        <v>103</v>
      </c>
      <c r="R546" s="35"/>
    </row>
    <row r="547" spans="1:18" ht="28.8">
      <c r="A547" s="22">
        <f t="shared" si="13"/>
        <v>490</v>
      </c>
      <c r="B547" s="132" t="s">
        <v>397</v>
      </c>
      <c r="C547" s="214" t="s">
        <v>2030</v>
      </c>
      <c r="D547" s="64" t="s">
        <v>6619</v>
      </c>
      <c r="E547" s="19" t="s">
        <v>3306</v>
      </c>
      <c r="F547" s="68" t="s">
        <v>3412</v>
      </c>
      <c r="G547" s="66"/>
      <c r="H547" s="64"/>
      <c r="I547" s="67"/>
      <c r="J547" s="69"/>
      <c r="K547" s="50">
        <v>50.5</v>
      </c>
      <c r="L547" s="51"/>
      <c r="M547" s="132" t="s">
        <v>3907</v>
      </c>
      <c r="N547" s="231" t="s">
        <v>5204</v>
      </c>
      <c r="O547" s="44">
        <v>0.01</v>
      </c>
      <c r="P547" s="130">
        <v>0.01</v>
      </c>
      <c r="Q547" s="33" t="s">
        <v>103</v>
      </c>
      <c r="R547" s="35"/>
    </row>
    <row r="548" spans="1:18" ht="43.2">
      <c r="A548" s="22">
        <f t="shared" si="13"/>
        <v>491</v>
      </c>
      <c r="B548" s="132" t="s">
        <v>398</v>
      </c>
      <c r="C548" s="214" t="s">
        <v>2031</v>
      </c>
      <c r="D548" s="64" t="s">
        <v>6619</v>
      </c>
      <c r="E548" s="19" t="s">
        <v>3306</v>
      </c>
      <c r="F548" s="68" t="s">
        <v>3460</v>
      </c>
      <c r="G548" s="66"/>
      <c r="H548" s="64"/>
      <c r="I548" s="67"/>
      <c r="J548" s="69"/>
      <c r="K548" s="50">
        <v>13.6</v>
      </c>
      <c r="L548" s="51"/>
      <c r="M548" s="132" t="s">
        <v>3908</v>
      </c>
      <c r="N548" s="231" t="s">
        <v>5205</v>
      </c>
      <c r="O548" s="44">
        <v>0.01</v>
      </c>
      <c r="P548" s="130">
        <v>0.01</v>
      </c>
      <c r="Q548" s="33" t="s">
        <v>103</v>
      </c>
      <c r="R548" s="35"/>
    </row>
    <row r="549" spans="1:18" ht="28.8">
      <c r="A549" s="22">
        <f t="shared" si="13"/>
        <v>492</v>
      </c>
      <c r="B549" s="132" t="s">
        <v>399</v>
      </c>
      <c r="C549" s="214" t="s">
        <v>2032</v>
      </c>
      <c r="D549" s="64" t="s">
        <v>6619</v>
      </c>
      <c r="E549" s="19" t="s">
        <v>3306</v>
      </c>
      <c r="F549" s="68" t="s">
        <v>3450</v>
      </c>
      <c r="G549" s="66"/>
      <c r="H549" s="64"/>
      <c r="I549" s="67"/>
      <c r="J549" s="69"/>
      <c r="K549" s="50">
        <v>23.2</v>
      </c>
      <c r="L549" s="51"/>
      <c r="M549" s="132" t="s">
        <v>3909</v>
      </c>
      <c r="N549" s="231" t="s">
        <v>5206</v>
      </c>
      <c r="O549" s="44">
        <v>0.01</v>
      </c>
      <c r="P549" s="130">
        <v>0.01</v>
      </c>
      <c r="Q549" s="33" t="s">
        <v>103</v>
      </c>
      <c r="R549" s="35"/>
    </row>
    <row r="550" spans="1:18" ht="28.8">
      <c r="A550" s="22">
        <f t="shared" si="13"/>
        <v>493</v>
      </c>
      <c r="B550" s="132" t="s">
        <v>400</v>
      </c>
      <c r="C550" s="214" t="s">
        <v>2033</v>
      </c>
      <c r="D550" s="64" t="s">
        <v>6619</v>
      </c>
      <c r="E550" s="19" t="s">
        <v>3306</v>
      </c>
      <c r="F550" s="68" t="s">
        <v>3403</v>
      </c>
      <c r="G550" s="66"/>
      <c r="H550" s="64"/>
      <c r="I550" s="67"/>
      <c r="J550" s="69"/>
      <c r="K550" s="50">
        <v>36.6</v>
      </c>
      <c r="L550" s="51"/>
      <c r="M550" s="132" t="s">
        <v>3910</v>
      </c>
      <c r="N550" s="231" t="s">
        <v>5207</v>
      </c>
      <c r="O550" s="44">
        <v>0.01</v>
      </c>
      <c r="P550" s="130">
        <v>0.01</v>
      </c>
      <c r="Q550" s="33" t="s">
        <v>103</v>
      </c>
      <c r="R550" s="35"/>
    </row>
    <row r="551" spans="1:18" ht="28.8">
      <c r="A551" s="22">
        <f t="shared" si="13"/>
        <v>494</v>
      </c>
      <c r="B551" s="131">
        <v>15502</v>
      </c>
      <c r="C551" s="214" t="s">
        <v>2034</v>
      </c>
      <c r="D551" s="64" t="s">
        <v>6619</v>
      </c>
      <c r="E551" s="19" t="s">
        <v>3306</v>
      </c>
      <c r="F551" s="68"/>
      <c r="G551" s="66"/>
      <c r="H551" s="64"/>
      <c r="I551" s="67"/>
      <c r="J551" s="69"/>
      <c r="K551" s="44">
        <v>48</v>
      </c>
      <c r="L551" s="51"/>
      <c r="M551" s="83" t="s">
        <v>3911</v>
      </c>
      <c r="N551" s="231" t="s">
        <v>5208</v>
      </c>
      <c r="O551" s="44">
        <v>0.01</v>
      </c>
      <c r="P551" s="130">
        <v>0.01</v>
      </c>
      <c r="Q551" s="33" t="s">
        <v>103</v>
      </c>
      <c r="R551" s="35"/>
    </row>
    <row r="552" spans="1:18" ht="28.8">
      <c r="A552" s="22">
        <f t="shared" si="13"/>
        <v>495</v>
      </c>
      <c r="B552" s="132" t="s">
        <v>401</v>
      </c>
      <c r="C552" s="214" t="s">
        <v>1863</v>
      </c>
      <c r="D552" s="64" t="s">
        <v>6619</v>
      </c>
      <c r="E552" s="19" t="s">
        <v>3306</v>
      </c>
      <c r="F552" s="68" t="s">
        <v>3397</v>
      </c>
      <c r="G552" s="66"/>
      <c r="H552" s="64"/>
      <c r="I552" s="67"/>
      <c r="J552" s="69"/>
      <c r="K552" s="50">
        <v>27</v>
      </c>
      <c r="L552" s="51"/>
      <c r="M552" s="132" t="s">
        <v>3912</v>
      </c>
      <c r="N552" s="231" t="s">
        <v>5209</v>
      </c>
      <c r="O552" s="44">
        <v>0.01</v>
      </c>
      <c r="P552" s="130">
        <v>0.01</v>
      </c>
      <c r="Q552" s="33" t="s">
        <v>103</v>
      </c>
      <c r="R552" s="35"/>
    </row>
    <row r="553" spans="1:18" ht="28.8">
      <c r="A553" s="22">
        <f t="shared" si="13"/>
        <v>496</v>
      </c>
      <c r="B553" s="132" t="s">
        <v>402</v>
      </c>
      <c r="C553" s="214" t="s">
        <v>2035</v>
      </c>
      <c r="D553" s="64" t="s">
        <v>6619</v>
      </c>
      <c r="E553" s="19" t="s">
        <v>3306</v>
      </c>
      <c r="F553" s="68" t="s">
        <v>3468</v>
      </c>
      <c r="G553" s="66"/>
      <c r="H553" s="64"/>
      <c r="I553" s="67"/>
      <c r="J553" s="69"/>
      <c r="K553" s="50">
        <v>17</v>
      </c>
      <c r="L553" s="51"/>
      <c r="M553" s="132" t="s">
        <v>3913</v>
      </c>
      <c r="N553" s="231" t="s">
        <v>5210</v>
      </c>
      <c r="O553" s="44">
        <v>0.01</v>
      </c>
      <c r="P553" s="130">
        <v>0.01</v>
      </c>
      <c r="Q553" s="33" t="s">
        <v>103</v>
      </c>
      <c r="R553" s="35"/>
    </row>
    <row r="554" spans="1:18" ht="28.8">
      <c r="A554" s="22">
        <f t="shared" si="13"/>
        <v>497</v>
      </c>
      <c r="B554" s="132" t="s">
        <v>403</v>
      </c>
      <c r="C554" s="214" t="s">
        <v>2036</v>
      </c>
      <c r="D554" s="64" t="s">
        <v>6619</v>
      </c>
      <c r="E554" s="19" t="s">
        <v>3306</v>
      </c>
      <c r="F554" s="68" t="s">
        <v>3462</v>
      </c>
      <c r="G554" s="66"/>
      <c r="H554" s="64"/>
      <c r="I554" s="67"/>
      <c r="J554" s="69"/>
      <c r="K554" s="50">
        <v>25.3</v>
      </c>
      <c r="L554" s="51"/>
      <c r="M554" s="132" t="s">
        <v>3914</v>
      </c>
      <c r="N554" s="231" t="s">
        <v>5211</v>
      </c>
      <c r="O554" s="44">
        <v>0.01</v>
      </c>
      <c r="P554" s="130">
        <v>0.01</v>
      </c>
      <c r="Q554" s="33" t="s">
        <v>103</v>
      </c>
      <c r="R554" s="35"/>
    </row>
    <row r="555" spans="1:18" ht="28.8">
      <c r="A555" s="22">
        <f t="shared" si="13"/>
        <v>498</v>
      </c>
      <c r="B555" s="132" t="s">
        <v>404</v>
      </c>
      <c r="C555" s="214" t="s">
        <v>2037</v>
      </c>
      <c r="D555" s="64" t="s">
        <v>6619</v>
      </c>
      <c r="E555" s="19" t="s">
        <v>3306</v>
      </c>
      <c r="F555" s="68" t="s">
        <v>3383</v>
      </c>
      <c r="G555" s="66"/>
      <c r="H555" s="64"/>
      <c r="I555" s="67"/>
      <c r="J555" s="69"/>
      <c r="K555" s="50">
        <v>45.2</v>
      </c>
      <c r="L555" s="51"/>
      <c r="M555" s="132" t="s">
        <v>3915</v>
      </c>
      <c r="N555" s="231" t="s">
        <v>5212</v>
      </c>
      <c r="O555" s="44">
        <v>0.01</v>
      </c>
      <c r="P555" s="130">
        <v>0.01</v>
      </c>
      <c r="Q555" s="33" t="s">
        <v>103</v>
      </c>
      <c r="R555" s="35"/>
    </row>
    <row r="556" spans="1:18" ht="28.8">
      <c r="A556" s="22">
        <f t="shared" si="13"/>
        <v>499</v>
      </c>
      <c r="B556" s="132" t="s">
        <v>405</v>
      </c>
      <c r="C556" s="214" t="s">
        <v>2038</v>
      </c>
      <c r="D556" s="64" t="s">
        <v>6619</v>
      </c>
      <c r="E556" s="19" t="s">
        <v>3306</v>
      </c>
      <c r="F556" s="68" t="s">
        <v>3404</v>
      </c>
      <c r="G556" s="66"/>
      <c r="H556" s="64"/>
      <c r="I556" s="67"/>
      <c r="J556" s="69"/>
      <c r="K556" s="50">
        <v>38</v>
      </c>
      <c r="L556" s="51"/>
      <c r="M556" s="132" t="s">
        <v>3916</v>
      </c>
      <c r="N556" s="231" t="s">
        <v>5213</v>
      </c>
      <c r="O556" s="44">
        <v>0.01</v>
      </c>
      <c r="P556" s="130">
        <v>0.01</v>
      </c>
      <c r="Q556" s="33" t="s">
        <v>103</v>
      </c>
      <c r="R556" s="35"/>
    </row>
    <row r="557" spans="1:18" ht="28.8">
      <c r="A557" s="22">
        <f t="shared" si="13"/>
        <v>500</v>
      </c>
      <c r="B557" s="132" t="s">
        <v>406</v>
      </c>
      <c r="C557" s="214" t="s">
        <v>2039</v>
      </c>
      <c r="D557" s="64" t="s">
        <v>6619</v>
      </c>
      <c r="E557" s="19" t="s">
        <v>3306</v>
      </c>
      <c r="F557" s="68" t="s">
        <v>3469</v>
      </c>
      <c r="G557" s="66"/>
      <c r="H557" s="64"/>
      <c r="I557" s="67"/>
      <c r="J557" s="69"/>
      <c r="K557" s="50">
        <v>23.5</v>
      </c>
      <c r="L557" s="51"/>
      <c r="M557" s="132" t="s">
        <v>3917</v>
      </c>
      <c r="N557" s="231" t="s">
        <v>5214</v>
      </c>
      <c r="O557" s="44">
        <v>0.01</v>
      </c>
      <c r="P557" s="130">
        <v>0.01</v>
      </c>
      <c r="Q557" s="33" t="s">
        <v>103</v>
      </c>
      <c r="R557" s="35"/>
    </row>
    <row r="558" spans="1:18" ht="43.2">
      <c r="A558" s="22">
        <f t="shared" si="13"/>
        <v>501</v>
      </c>
      <c r="B558" s="132" t="s">
        <v>407</v>
      </c>
      <c r="C558" s="214" t="s">
        <v>2040</v>
      </c>
      <c r="D558" s="64" t="s">
        <v>6619</v>
      </c>
      <c r="E558" s="19" t="s">
        <v>3306</v>
      </c>
      <c r="F558" s="68" t="s">
        <v>3469</v>
      </c>
      <c r="G558" s="66"/>
      <c r="H558" s="64"/>
      <c r="I558" s="67"/>
      <c r="J558" s="69"/>
      <c r="K558" s="50">
        <v>15.2</v>
      </c>
      <c r="L558" s="51"/>
      <c r="M558" s="132" t="s">
        <v>3918</v>
      </c>
      <c r="N558" s="231" t="s">
        <v>5215</v>
      </c>
      <c r="O558" s="44">
        <v>0.01</v>
      </c>
      <c r="P558" s="130">
        <v>0.01</v>
      </c>
      <c r="Q558" s="33" t="s">
        <v>103</v>
      </c>
      <c r="R558" s="35"/>
    </row>
    <row r="559" spans="1:18" ht="28.8">
      <c r="A559" s="22">
        <f t="shared" si="13"/>
        <v>502</v>
      </c>
      <c r="B559" s="132" t="s">
        <v>408</v>
      </c>
      <c r="C559" s="214" t="s">
        <v>2041</v>
      </c>
      <c r="D559" s="64" t="s">
        <v>6619</v>
      </c>
      <c r="E559" s="19" t="s">
        <v>3306</v>
      </c>
      <c r="F559" s="68" t="s">
        <v>3462</v>
      </c>
      <c r="G559" s="66"/>
      <c r="H559" s="64"/>
      <c r="I559" s="67"/>
      <c r="J559" s="69"/>
      <c r="K559" s="50">
        <v>38.200000000000003</v>
      </c>
      <c r="L559" s="51"/>
      <c r="M559" s="132" t="s">
        <v>3919</v>
      </c>
      <c r="N559" s="231" t="s">
        <v>5216</v>
      </c>
      <c r="O559" s="44">
        <v>0.01</v>
      </c>
      <c r="P559" s="130">
        <v>0.01</v>
      </c>
      <c r="Q559" s="33" t="s">
        <v>103</v>
      </c>
      <c r="R559" s="35"/>
    </row>
    <row r="560" spans="1:18" ht="43.2">
      <c r="A560" s="22">
        <f t="shared" si="13"/>
        <v>503</v>
      </c>
      <c r="B560" s="132" t="s">
        <v>409</v>
      </c>
      <c r="C560" s="214" t="s">
        <v>2042</v>
      </c>
      <c r="D560" s="64" t="s">
        <v>6619</v>
      </c>
      <c r="E560" s="19" t="s">
        <v>3306</v>
      </c>
      <c r="F560" s="68" t="s">
        <v>3415</v>
      </c>
      <c r="G560" s="66"/>
      <c r="H560" s="64"/>
      <c r="I560" s="67"/>
      <c r="J560" s="69"/>
      <c r="K560" s="50">
        <v>46</v>
      </c>
      <c r="L560" s="51"/>
      <c r="M560" s="132" t="s">
        <v>3920</v>
      </c>
      <c r="N560" s="231" t="s">
        <v>5217</v>
      </c>
      <c r="O560" s="44">
        <v>0.01</v>
      </c>
      <c r="P560" s="130">
        <v>0.01</v>
      </c>
      <c r="Q560" s="33" t="s">
        <v>103</v>
      </c>
      <c r="R560" s="35"/>
    </row>
    <row r="561" spans="1:18" ht="28.8">
      <c r="A561" s="22">
        <f t="shared" si="13"/>
        <v>504</v>
      </c>
      <c r="B561" s="132" t="s">
        <v>410</v>
      </c>
      <c r="C561" s="214" t="s">
        <v>2043</v>
      </c>
      <c r="D561" s="64" t="s">
        <v>6619</v>
      </c>
      <c r="E561" s="19" t="s">
        <v>3306</v>
      </c>
      <c r="F561" s="68" t="s">
        <v>3397</v>
      </c>
      <c r="G561" s="66"/>
      <c r="H561" s="64"/>
      <c r="I561" s="67"/>
      <c r="J561" s="69"/>
      <c r="K561" s="50">
        <v>38.5</v>
      </c>
      <c r="L561" s="51"/>
      <c r="M561" s="132" t="s">
        <v>3921</v>
      </c>
      <c r="N561" s="231" t="s">
        <v>5218</v>
      </c>
      <c r="O561" s="44">
        <v>0.01</v>
      </c>
      <c r="P561" s="130">
        <v>0.01</v>
      </c>
      <c r="Q561" s="33" t="s">
        <v>103</v>
      </c>
      <c r="R561" s="35"/>
    </row>
    <row r="562" spans="1:18" ht="43.2">
      <c r="A562" s="22">
        <f t="shared" si="13"/>
        <v>505</v>
      </c>
      <c r="B562" s="132" t="s">
        <v>411</v>
      </c>
      <c r="C562" s="214" t="s">
        <v>2044</v>
      </c>
      <c r="D562" s="64" t="s">
        <v>6619</v>
      </c>
      <c r="E562" s="19" t="s">
        <v>3306</v>
      </c>
      <c r="F562" s="68" t="s">
        <v>3383</v>
      </c>
      <c r="G562" s="66"/>
      <c r="H562" s="64"/>
      <c r="I562" s="67"/>
      <c r="J562" s="69"/>
      <c r="K562" s="50">
        <v>57</v>
      </c>
      <c r="L562" s="51"/>
      <c r="M562" s="132" t="s">
        <v>3922</v>
      </c>
      <c r="N562" s="231" t="s">
        <v>5219</v>
      </c>
      <c r="O562" s="44">
        <v>0.01</v>
      </c>
      <c r="P562" s="130">
        <v>0.01</v>
      </c>
      <c r="Q562" s="33" t="s">
        <v>103</v>
      </c>
      <c r="R562" s="35"/>
    </row>
    <row r="563" spans="1:18" ht="28.8">
      <c r="A563" s="22">
        <f t="shared" si="13"/>
        <v>506</v>
      </c>
      <c r="B563" s="132" t="s">
        <v>412</v>
      </c>
      <c r="C563" s="214" t="s">
        <v>2045</v>
      </c>
      <c r="D563" s="64" t="s">
        <v>6619</v>
      </c>
      <c r="E563" s="19" t="s">
        <v>3306</v>
      </c>
      <c r="F563" s="68" t="s">
        <v>3468</v>
      </c>
      <c r="G563" s="66"/>
      <c r="H563" s="64"/>
      <c r="I563" s="67"/>
      <c r="J563" s="69"/>
      <c r="K563" s="50">
        <v>43.3</v>
      </c>
      <c r="L563" s="51"/>
      <c r="M563" s="132" t="s">
        <v>3923</v>
      </c>
      <c r="N563" s="231" t="s">
        <v>5220</v>
      </c>
      <c r="O563" s="44">
        <v>0.01</v>
      </c>
      <c r="P563" s="130">
        <v>0.01</v>
      </c>
      <c r="Q563" s="33" t="s">
        <v>103</v>
      </c>
      <c r="R563" s="35"/>
    </row>
    <row r="564" spans="1:18" ht="28.8">
      <c r="A564" s="22">
        <f t="shared" si="13"/>
        <v>507</v>
      </c>
      <c r="B564" s="132" t="s">
        <v>413</v>
      </c>
      <c r="C564" s="214" t="s">
        <v>2045</v>
      </c>
      <c r="D564" s="64" t="s">
        <v>6619</v>
      </c>
      <c r="E564" s="19" t="s">
        <v>3306</v>
      </c>
      <c r="F564" s="68" t="s">
        <v>3468</v>
      </c>
      <c r="G564" s="66"/>
      <c r="H564" s="64"/>
      <c r="I564" s="67"/>
      <c r="J564" s="69"/>
      <c r="K564" s="50">
        <v>38</v>
      </c>
      <c r="L564" s="51"/>
      <c r="M564" s="132" t="s">
        <v>3924</v>
      </c>
      <c r="N564" s="231" t="s">
        <v>5221</v>
      </c>
      <c r="O564" s="44">
        <v>0.01</v>
      </c>
      <c r="P564" s="130">
        <v>0.01</v>
      </c>
      <c r="Q564" s="33" t="s">
        <v>103</v>
      </c>
      <c r="R564" s="35"/>
    </row>
    <row r="565" spans="1:18" ht="28.8">
      <c r="A565" s="22">
        <f t="shared" si="13"/>
        <v>508</v>
      </c>
      <c r="B565" s="132" t="s">
        <v>414</v>
      </c>
      <c r="C565" s="214" t="s">
        <v>2046</v>
      </c>
      <c r="D565" s="64" t="s">
        <v>6619</v>
      </c>
      <c r="E565" s="19" t="s">
        <v>3306</v>
      </c>
      <c r="F565" s="68" t="s">
        <v>3450</v>
      </c>
      <c r="G565" s="66"/>
      <c r="H565" s="64"/>
      <c r="I565" s="67"/>
      <c r="J565" s="69"/>
      <c r="K565" s="44">
        <v>63</v>
      </c>
      <c r="L565" s="51"/>
      <c r="M565" s="132" t="s">
        <v>3925</v>
      </c>
      <c r="N565" s="231" t="s">
        <v>5222</v>
      </c>
      <c r="O565" s="44">
        <v>0.01</v>
      </c>
      <c r="P565" s="130">
        <v>0.01</v>
      </c>
      <c r="Q565" s="33" t="s">
        <v>103</v>
      </c>
      <c r="R565" s="35"/>
    </row>
    <row r="566" spans="1:18" ht="28.8">
      <c r="A566" s="22">
        <f t="shared" si="13"/>
        <v>509</v>
      </c>
      <c r="B566" s="132" t="s">
        <v>415</v>
      </c>
      <c r="C566" s="214" t="s">
        <v>2047</v>
      </c>
      <c r="D566" s="64" t="s">
        <v>6619</v>
      </c>
      <c r="E566" s="19" t="s">
        <v>3306</v>
      </c>
      <c r="F566" s="68" t="s">
        <v>3412</v>
      </c>
      <c r="G566" s="66"/>
      <c r="H566" s="64"/>
      <c r="I566" s="67"/>
      <c r="J566" s="69"/>
      <c r="K566" s="44">
        <v>24</v>
      </c>
      <c r="L566" s="51"/>
      <c r="M566" s="132" t="s">
        <v>3926</v>
      </c>
      <c r="N566" s="231" t="s">
        <v>5223</v>
      </c>
      <c r="O566" s="44">
        <v>0.01</v>
      </c>
      <c r="P566" s="130">
        <v>0.01</v>
      </c>
      <c r="Q566" s="33" t="s">
        <v>103</v>
      </c>
      <c r="R566" s="35"/>
    </row>
    <row r="567" spans="1:18" ht="28.8">
      <c r="A567" s="22">
        <f t="shared" si="13"/>
        <v>510</v>
      </c>
      <c r="B567" s="132" t="s">
        <v>416</v>
      </c>
      <c r="C567" s="214" t="s">
        <v>2013</v>
      </c>
      <c r="D567" s="64" t="s">
        <v>6619</v>
      </c>
      <c r="E567" s="19" t="s">
        <v>3306</v>
      </c>
      <c r="F567" s="68" t="s">
        <v>3462</v>
      </c>
      <c r="G567" s="66"/>
      <c r="H567" s="64"/>
      <c r="I567" s="67"/>
      <c r="J567" s="69"/>
      <c r="K567" s="44">
        <v>24</v>
      </c>
      <c r="L567" s="51"/>
      <c r="M567" s="132" t="s">
        <v>3927</v>
      </c>
      <c r="N567" s="231" t="s">
        <v>5224</v>
      </c>
      <c r="O567" s="44">
        <v>0.01</v>
      </c>
      <c r="P567" s="130">
        <v>0.01</v>
      </c>
      <c r="Q567" s="33" t="s">
        <v>103</v>
      </c>
      <c r="R567" s="35"/>
    </row>
    <row r="568" spans="1:18" ht="28.8">
      <c r="A568" s="22">
        <f t="shared" si="13"/>
        <v>511</v>
      </c>
      <c r="B568" s="132" t="s">
        <v>417</v>
      </c>
      <c r="C568" s="214" t="s">
        <v>2048</v>
      </c>
      <c r="D568" s="64" t="s">
        <v>6619</v>
      </c>
      <c r="E568" s="19" t="s">
        <v>3306</v>
      </c>
      <c r="F568" s="68" t="s">
        <v>3446</v>
      </c>
      <c r="G568" s="66"/>
      <c r="H568" s="64"/>
      <c r="I568" s="67"/>
      <c r="J568" s="69"/>
      <c r="K568" s="44">
        <v>34</v>
      </c>
      <c r="L568" s="51"/>
      <c r="M568" s="132" t="s">
        <v>3928</v>
      </c>
      <c r="N568" s="231" t="s">
        <v>5225</v>
      </c>
      <c r="O568" s="44">
        <v>0.01</v>
      </c>
      <c r="P568" s="130">
        <v>0.01</v>
      </c>
      <c r="Q568" s="33" t="s">
        <v>103</v>
      </c>
      <c r="R568" s="35"/>
    </row>
    <row r="569" spans="1:18" ht="28.8">
      <c r="A569" s="22">
        <f t="shared" si="13"/>
        <v>512</v>
      </c>
      <c r="B569" s="132" t="s">
        <v>418</v>
      </c>
      <c r="C569" s="214" t="s">
        <v>2049</v>
      </c>
      <c r="D569" s="64" t="s">
        <v>6619</v>
      </c>
      <c r="E569" s="19" t="s">
        <v>3306</v>
      </c>
      <c r="F569" s="68" t="s">
        <v>3412</v>
      </c>
      <c r="G569" s="66"/>
      <c r="H569" s="64"/>
      <c r="I569" s="67"/>
      <c r="J569" s="69"/>
      <c r="K569" s="44">
        <v>16</v>
      </c>
      <c r="L569" s="51"/>
      <c r="M569" s="132" t="s">
        <v>3929</v>
      </c>
      <c r="N569" s="231" t="s">
        <v>5226</v>
      </c>
      <c r="O569" s="44">
        <v>0.01</v>
      </c>
      <c r="P569" s="130">
        <v>0.01</v>
      </c>
      <c r="Q569" s="33" t="s">
        <v>103</v>
      </c>
      <c r="R569" s="35"/>
    </row>
    <row r="570" spans="1:18" ht="28.8">
      <c r="A570" s="22">
        <f t="shared" si="13"/>
        <v>513</v>
      </c>
      <c r="B570" s="132" t="s">
        <v>419</v>
      </c>
      <c r="C570" s="214" t="s">
        <v>2050</v>
      </c>
      <c r="D570" s="64" t="s">
        <v>6619</v>
      </c>
      <c r="E570" s="19" t="s">
        <v>3306</v>
      </c>
      <c r="F570" s="68" t="s">
        <v>3412</v>
      </c>
      <c r="G570" s="66"/>
      <c r="H570" s="64"/>
      <c r="I570" s="67"/>
      <c r="J570" s="69"/>
      <c r="K570" s="44">
        <v>14</v>
      </c>
      <c r="L570" s="51"/>
      <c r="M570" s="132" t="s">
        <v>3930</v>
      </c>
      <c r="N570" s="231" t="s">
        <v>5227</v>
      </c>
      <c r="O570" s="44">
        <v>0.01</v>
      </c>
      <c r="P570" s="130">
        <v>0.01</v>
      </c>
      <c r="Q570" s="33" t="s">
        <v>103</v>
      </c>
      <c r="R570" s="35"/>
    </row>
    <row r="571" spans="1:18" ht="28.8">
      <c r="A571" s="22">
        <f t="shared" si="13"/>
        <v>514</v>
      </c>
      <c r="B571" s="132" t="s">
        <v>420</v>
      </c>
      <c r="C571" s="214" t="s">
        <v>2051</v>
      </c>
      <c r="D571" s="64" t="s">
        <v>6619</v>
      </c>
      <c r="E571" s="19" t="s">
        <v>3306</v>
      </c>
      <c r="F571" s="68" t="s">
        <v>3460</v>
      </c>
      <c r="G571" s="66"/>
      <c r="H571" s="64"/>
      <c r="I571" s="67"/>
      <c r="J571" s="69"/>
      <c r="K571" s="44">
        <v>7</v>
      </c>
      <c r="L571" s="51"/>
      <c r="M571" s="132" t="s">
        <v>3931</v>
      </c>
      <c r="N571" s="231" t="s">
        <v>5228</v>
      </c>
      <c r="O571" s="44">
        <v>0.01</v>
      </c>
      <c r="P571" s="130">
        <v>0.01</v>
      </c>
      <c r="Q571" s="33" t="s">
        <v>103</v>
      </c>
      <c r="R571" s="35"/>
    </row>
    <row r="572" spans="1:18" ht="43.2">
      <c r="A572" s="22">
        <f t="shared" si="13"/>
        <v>515</v>
      </c>
      <c r="B572" s="132" t="s">
        <v>421</v>
      </c>
      <c r="C572" s="214" t="s">
        <v>2052</v>
      </c>
      <c r="D572" s="64" t="s">
        <v>6619</v>
      </c>
      <c r="E572" s="19" t="s">
        <v>3306</v>
      </c>
      <c r="F572" s="68" t="s">
        <v>3460</v>
      </c>
      <c r="G572" s="66"/>
      <c r="H572" s="64"/>
      <c r="I572" s="67"/>
      <c r="J572" s="69"/>
      <c r="K572" s="44">
        <v>15</v>
      </c>
      <c r="L572" s="51"/>
      <c r="M572" s="132" t="s">
        <v>3932</v>
      </c>
      <c r="N572" s="231" t="s">
        <v>5229</v>
      </c>
      <c r="O572" s="44">
        <v>0.01</v>
      </c>
      <c r="P572" s="130">
        <v>0.01</v>
      </c>
      <c r="Q572" s="33" t="s">
        <v>103</v>
      </c>
      <c r="R572" s="35"/>
    </row>
    <row r="573" spans="1:18" ht="43.2">
      <c r="A573" s="22">
        <f t="shared" si="13"/>
        <v>516</v>
      </c>
      <c r="B573" s="129">
        <v>20756</v>
      </c>
      <c r="C573" s="198" t="s">
        <v>2053</v>
      </c>
      <c r="D573" s="64" t="s">
        <v>6619</v>
      </c>
      <c r="E573" s="84" t="s">
        <v>3311</v>
      </c>
      <c r="F573" s="68"/>
      <c r="G573" s="66"/>
      <c r="H573" s="64"/>
      <c r="I573" s="133"/>
      <c r="J573" s="69"/>
      <c r="K573" s="50">
        <v>50</v>
      </c>
      <c r="L573" s="51"/>
      <c r="M573" s="83">
        <v>120000559</v>
      </c>
      <c r="N573" s="231" t="s">
        <v>5230</v>
      </c>
      <c r="O573" s="44">
        <v>27890</v>
      </c>
      <c r="P573" s="130">
        <v>8693.2800000000007</v>
      </c>
      <c r="Q573" s="33" t="s">
        <v>103</v>
      </c>
      <c r="R573" s="35"/>
    </row>
    <row r="574" spans="1:18" ht="72">
      <c r="A574" s="22">
        <f t="shared" si="13"/>
        <v>517</v>
      </c>
      <c r="B574" s="83" t="s">
        <v>422</v>
      </c>
      <c r="C574" s="216" t="s">
        <v>2054</v>
      </c>
      <c r="D574" s="64" t="s">
        <v>6619</v>
      </c>
      <c r="E574" s="64" t="s">
        <v>3312</v>
      </c>
      <c r="F574" s="68" t="s">
        <v>3470</v>
      </c>
      <c r="G574" s="66" t="s">
        <v>6419</v>
      </c>
      <c r="H574" s="64" t="s">
        <v>3587</v>
      </c>
      <c r="I574" s="82"/>
      <c r="J574" s="69"/>
      <c r="K574" s="50">
        <v>34</v>
      </c>
      <c r="L574" s="51"/>
      <c r="M574" s="83" t="s">
        <v>3933</v>
      </c>
      <c r="N574" s="231" t="s">
        <v>5231</v>
      </c>
      <c r="O574" s="44">
        <v>1</v>
      </c>
      <c r="P574" s="130">
        <v>0.36</v>
      </c>
      <c r="Q574" s="33" t="s">
        <v>103</v>
      </c>
      <c r="R574" s="35"/>
    </row>
    <row r="575" spans="1:18" ht="57.6">
      <c r="A575" s="22">
        <f t="shared" si="13"/>
        <v>518</v>
      </c>
      <c r="B575" s="83" t="s">
        <v>423</v>
      </c>
      <c r="C575" s="216" t="s">
        <v>2055</v>
      </c>
      <c r="D575" s="64" t="s">
        <v>6619</v>
      </c>
      <c r="E575" s="64" t="s">
        <v>3313</v>
      </c>
      <c r="F575" s="65">
        <v>28126</v>
      </c>
      <c r="G575" s="66" t="s">
        <v>6420</v>
      </c>
      <c r="H575" s="64" t="s">
        <v>3588</v>
      </c>
      <c r="I575" s="82"/>
      <c r="J575" s="69"/>
      <c r="K575" s="48">
        <v>87.5</v>
      </c>
      <c r="L575" s="51"/>
      <c r="M575" s="83" t="s">
        <v>3934</v>
      </c>
      <c r="N575" s="231" t="s">
        <v>5232</v>
      </c>
      <c r="O575" s="44">
        <v>1</v>
      </c>
      <c r="P575" s="130">
        <v>0.36</v>
      </c>
      <c r="Q575" s="33" t="s">
        <v>103</v>
      </c>
      <c r="R575" s="35"/>
    </row>
    <row r="576" spans="1:18" ht="72">
      <c r="A576" s="22">
        <f t="shared" si="13"/>
        <v>519</v>
      </c>
      <c r="B576" s="83" t="s">
        <v>424</v>
      </c>
      <c r="C576" s="443" t="s">
        <v>2056</v>
      </c>
      <c r="D576" s="64" t="s">
        <v>6619</v>
      </c>
      <c r="E576" s="64" t="s">
        <v>2056</v>
      </c>
      <c r="F576" s="65">
        <v>44377</v>
      </c>
      <c r="G576" s="66"/>
      <c r="H576" s="64"/>
      <c r="I576" s="82"/>
      <c r="J576" s="69"/>
      <c r="K576" s="436">
        <v>41.5</v>
      </c>
      <c r="L576" s="51"/>
      <c r="M576" s="83"/>
      <c r="N576" s="231" t="s">
        <v>5233</v>
      </c>
      <c r="O576" s="44">
        <v>55705.53</v>
      </c>
      <c r="P576" s="130">
        <v>52374.27</v>
      </c>
      <c r="Q576" s="33" t="s">
        <v>103</v>
      </c>
      <c r="R576" s="35"/>
    </row>
    <row r="577" spans="1:18" ht="86.4">
      <c r="A577" s="22">
        <f t="shared" si="13"/>
        <v>520</v>
      </c>
      <c r="B577" s="83" t="s">
        <v>425</v>
      </c>
      <c r="C577" s="443" t="s">
        <v>2057</v>
      </c>
      <c r="D577" s="64" t="s">
        <v>6620</v>
      </c>
      <c r="E577" s="64" t="s">
        <v>2057</v>
      </c>
      <c r="F577" s="65">
        <v>44377</v>
      </c>
      <c r="G577" s="66"/>
      <c r="H577" s="64"/>
      <c r="I577" s="82"/>
      <c r="J577" s="69"/>
      <c r="K577" s="436">
        <v>145.19999999999999</v>
      </c>
      <c r="L577" s="51"/>
      <c r="M577" s="83"/>
      <c r="N577" s="231" t="s">
        <v>5234</v>
      </c>
      <c r="O577" s="44">
        <v>359084.86</v>
      </c>
      <c r="P577" s="130">
        <v>337611.4</v>
      </c>
      <c r="Q577" s="33" t="s">
        <v>103</v>
      </c>
      <c r="R577" s="35"/>
    </row>
    <row r="578" spans="1:18" ht="57.6">
      <c r="A578" s="22">
        <f t="shared" si="13"/>
        <v>521</v>
      </c>
      <c r="B578" s="132" t="s">
        <v>426</v>
      </c>
      <c r="C578" s="219" t="s">
        <v>2058</v>
      </c>
      <c r="D578" s="64" t="s">
        <v>6619</v>
      </c>
      <c r="E578" s="128" t="s">
        <v>3291</v>
      </c>
      <c r="F578" s="65">
        <v>44439</v>
      </c>
      <c r="G578" s="66"/>
      <c r="H578" s="64"/>
      <c r="I578" s="130"/>
      <c r="J578" s="69"/>
      <c r="K578" s="436">
        <v>7</v>
      </c>
      <c r="L578" s="51"/>
      <c r="M578" s="132"/>
      <c r="N578" s="231" t="s">
        <v>5235</v>
      </c>
      <c r="O578" s="44">
        <v>26770.77</v>
      </c>
      <c r="P578" s="130">
        <v>25347.73</v>
      </c>
      <c r="Q578" s="33" t="s">
        <v>103</v>
      </c>
      <c r="R578" s="35"/>
    </row>
    <row r="579" spans="1:18" ht="72">
      <c r="A579" s="22">
        <f t="shared" si="13"/>
        <v>522</v>
      </c>
      <c r="B579" s="132" t="s">
        <v>427</v>
      </c>
      <c r="C579" s="219" t="s">
        <v>2059</v>
      </c>
      <c r="D579" s="64" t="s">
        <v>6619</v>
      </c>
      <c r="E579" s="128" t="s">
        <v>3291</v>
      </c>
      <c r="F579" s="65">
        <v>44439</v>
      </c>
      <c r="G579" s="66"/>
      <c r="H579" s="64"/>
      <c r="I579" s="130"/>
      <c r="J579" s="69"/>
      <c r="K579" s="436">
        <v>87.5</v>
      </c>
      <c r="L579" s="51"/>
      <c r="M579" s="132"/>
      <c r="N579" s="231" t="s">
        <v>5236</v>
      </c>
      <c r="O579" s="44">
        <v>172737.14</v>
      </c>
      <c r="P579" s="130">
        <v>163555.06</v>
      </c>
      <c r="Q579" s="33" t="s">
        <v>103</v>
      </c>
      <c r="R579" s="35"/>
    </row>
    <row r="580" spans="1:18" ht="72">
      <c r="A580" s="22">
        <f t="shared" si="13"/>
        <v>523</v>
      </c>
      <c r="B580" s="132" t="s">
        <v>428</v>
      </c>
      <c r="C580" s="219" t="s">
        <v>2060</v>
      </c>
      <c r="D580" s="64" t="s">
        <v>6619</v>
      </c>
      <c r="E580" s="128" t="s">
        <v>3291</v>
      </c>
      <c r="F580" s="65">
        <v>44469</v>
      </c>
      <c r="G580" s="66"/>
      <c r="H580" s="64"/>
      <c r="I580" s="130"/>
      <c r="J580" s="69"/>
      <c r="K580" s="436">
        <v>8</v>
      </c>
      <c r="L580" s="51"/>
      <c r="M580" s="132"/>
      <c r="N580" s="231" t="s">
        <v>5237</v>
      </c>
      <c r="O580" s="44">
        <v>28593.55</v>
      </c>
      <c r="P580" s="130">
        <v>27168.57</v>
      </c>
      <c r="Q580" s="33" t="s">
        <v>103</v>
      </c>
      <c r="R580" s="35"/>
    </row>
    <row r="581" spans="1:18" ht="57.6">
      <c r="A581" s="22">
        <f t="shared" si="13"/>
        <v>524</v>
      </c>
      <c r="B581" s="132" t="s">
        <v>429</v>
      </c>
      <c r="C581" s="219" t="s">
        <v>2061</v>
      </c>
      <c r="D581" s="64" t="s">
        <v>6619</v>
      </c>
      <c r="E581" s="128" t="s">
        <v>3291</v>
      </c>
      <c r="F581" s="65">
        <v>44469</v>
      </c>
      <c r="G581" s="66"/>
      <c r="H581" s="64"/>
      <c r="I581" s="130"/>
      <c r="J581" s="69"/>
      <c r="K581" s="436">
        <v>21</v>
      </c>
      <c r="L581" s="51"/>
      <c r="M581" s="132"/>
      <c r="N581" s="231" t="s">
        <v>5238</v>
      </c>
      <c r="O581" s="44">
        <v>44799.12</v>
      </c>
      <c r="P581" s="130">
        <v>42566.67</v>
      </c>
      <c r="Q581" s="33" t="s">
        <v>103</v>
      </c>
      <c r="R581" s="35"/>
    </row>
    <row r="582" spans="1:18" ht="57.6">
      <c r="A582" s="22">
        <f t="shared" si="13"/>
        <v>525</v>
      </c>
      <c r="B582" s="132" t="s">
        <v>430</v>
      </c>
      <c r="C582" s="219" t="s">
        <v>2062</v>
      </c>
      <c r="D582" s="64" t="s">
        <v>6619</v>
      </c>
      <c r="E582" s="128" t="s">
        <v>3291</v>
      </c>
      <c r="F582" s="65">
        <v>44469</v>
      </c>
      <c r="G582" s="66"/>
      <c r="H582" s="64"/>
      <c r="I582" s="130"/>
      <c r="J582" s="69"/>
      <c r="K582" s="436">
        <v>6</v>
      </c>
      <c r="L582" s="51"/>
      <c r="M582" s="132"/>
      <c r="N582" s="231" t="s">
        <v>5239</v>
      </c>
      <c r="O582" s="44">
        <v>39283.14</v>
      </c>
      <c r="P582" s="130">
        <v>37325.49</v>
      </c>
      <c r="Q582" s="33" t="s">
        <v>103</v>
      </c>
      <c r="R582" s="35"/>
    </row>
    <row r="583" spans="1:18" ht="72">
      <c r="A583" s="22">
        <f t="shared" si="13"/>
        <v>526</v>
      </c>
      <c r="B583" s="132" t="s">
        <v>431</v>
      </c>
      <c r="C583" s="444" t="s">
        <v>2063</v>
      </c>
      <c r="D583" s="64" t="s">
        <v>6619</v>
      </c>
      <c r="E583" s="128" t="s">
        <v>3291</v>
      </c>
      <c r="F583" s="65">
        <v>44500</v>
      </c>
      <c r="G583" s="66"/>
      <c r="H583" s="64"/>
      <c r="I583" s="130"/>
      <c r="J583" s="69"/>
      <c r="K583" s="433">
        <v>6.5</v>
      </c>
      <c r="L583" s="51"/>
      <c r="M583" s="132"/>
      <c r="N583" s="231" t="s">
        <v>5240</v>
      </c>
      <c r="O583" s="48">
        <v>19215.09</v>
      </c>
      <c r="P583" s="130">
        <v>18321.330000000002</v>
      </c>
      <c r="Q583" s="33" t="s">
        <v>103</v>
      </c>
      <c r="R583" s="35"/>
    </row>
    <row r="584" spans="1:18" ht="72">
      <c r="A584" s="22">
        <f t="shared" si="13"/>
        <v>527</v>
      </c>
      <c r="B584" s="134">
        <v>23613</v>
      </c>
      <c r="C584" s="444" t="s">
        <v>2064</v>
      </c>
      <c r="D584" s="64" t="s">
        <v>6619</v>
      </c>
      <c r="E584" s="128" t="s">
        <v>3291</v>
      </c>
      <c r="F584" s="65">
        <v>44530</v>
      </c>
      <c r="G584" s="66"/>
      <c r="H584" s="64"/>
      <c r="I584" s="130"/>
      <c r="J584" s="69"/>
      <c r="K584" s="433">
        <v>6.5</v>
      </c>
      <c r="L584" s="51"/>
      <c r="M584" s="132"/>
      <c r="N584" s="231" t="s">
        <v>5241</v>
      </c>
      <c r="O584" s="44">
        <v>19490.2</v>
      </c>
      <c r="P584" s="130">
        <v>18648.45</v>
      </c>
      <c r="Q584" s="33" t="s">
        <v>103</v>
      </c>
      <c r="R584" s="35"/>
    </row>
    <row r="585" spans="1:18" ht="57.6">
      <c r="A585" s="22">
        <f t="shared" si="13"/>
        <v>528</v>
      </c>
      <c r="B585" s="132" t="s">
        <v>432</v>
      </c>
      <c r="C585" s="444" t="s">
        <v>2065</v>
      </c>
      <c r="D585" s="64" t="s">
        <v>6619</v>
      </c>
      <c r="E585" s="128" t="s">
        <v>3291</v>
      </c>
      <c r="F585" s="65">
        <v>44712</v>
      </c>
      <c r="G585" s="66"/>
      <c r="H585" s="64"/>
      <c r="I585" s="130"/>
      <c r="J585" s="69"/>
      <c r="K585" s="433">
        <v>25</v>
      </c>
      <c r="L585" s="51"/>
      <c r="M585" s="132"/>
      <c r="N585" s="231" t="s">
        <v>5242</v>
      </c>
      <c r="O585" s="48">
        <v>70561.64</v>
      </c>
      <c r="P585" s="130">
        <v>69189.64</v>
      </c>
      <c r="Q585" s="33" t="s">
        <v>103</v>
      </c>
      <c r="R585" s="35"/>
    </row>
    <row r="586" spans="1:18" ht="57.6">
      <c r="A586" s="22">
        <f t="shared" si="13"/>
        <v>529</v>
      </c>
      <c r="B586" s="132" t="s">
        <v>433</v>
      </c>
      <c r="C586" s="444" t="s">
        <v>2066</v>
      </c>
      <c r="D586" s="64" t="s">
        <v>6619</v>
      </c>
      <c r="E586" s="128" t="s">
        <v>3291</v>
      </c>
      <c r="F586" s="65">
        <v>44712</v>
      </c>
      <c r="G586" s="66"/>
      <c r="H586" s="64"/>
      <c r="I586" s="130"/>
      <c r="J586" s="69"/>
      <c r="K586" s="433">
        <v>15</v>
      </c>
      <c r="L586" s="51"/>
      <c r="M586" s="132"/>
      <c r="N586" s="231" t="s">
        <v>5243</v>
      </c>
      <c r="O586" s="48">
        <v>71323.25</v>
      </c>
      <c r="P586" s="130">
        <v>69936.41</v>
      </c>
      <c r="Q586" s="33" t="s">
        <v>103</v>
      </c>
      <c r="R586" s="35"/>
    </row>
    <row r="587" spans="1:18" ht="72.599999999999994" thickBot="1">
      <c r="A587" s="28">
        <f t="shared" si="13"/>
        <v>530</v>
      </c>
      <c r="B587" s="135" t="s">
        <v>434</v>
      </c>
      <c r="C587" s="217" t="s">
        <v>2067</v>
      </c>
      <c r="D587" s="71" t="s">
        <v>6619</v>
      </c>
      <c r="E587" s="136" t="s">
        <v>3291</v>
      </c>
      <c r="F587" s="72" t="s">
        <v>3397</v>
      </c>
      <c r="G587" s="73"/>
      <c r="H587" s="71"/>
      <c r="I587" s="74"/>
      <c r="J587" s="75"/>
      <c r="K587" s="137">
        <v>2488</v>
      </c>
      <c r="L587" s="52"/>
      <c r="M587" s="135" t="s">
        <v>3935</v>
      </c>
      <c r="N587" s="232" t="s">
        <v>5244</v>
      </c>
      <c r="O587" s="45">
        <v>0.01</v>
      </c>
      <c r="P587" s="130">
        <v>0.01</v>
      </c>
      <c r="Q587" s="36" t="s">
        <v>103</v>
      </c>
      <c r="R587" s="37"/>
    </row>
    <row r="588" spans="1:18" ht="57.6">
      <c r="A588" s="27"/>
      <c r="B588" s="138"/>
      <c r="C588" s="202" t="s">
        <v>2068</v>
      </c>
      <c r="D588" s="90"/>
      <c r="E588" s="139"/>
      <c r="F588" s="140"/>
      <c r="G588" s="92"/>
      <c r="H588" s="90"/>
      <c r="I588" s="141"/>
      <c r="J588" s="89"/>
      <c r="K588" s="46"/>
      <c r="L588" s="94"/>
      <c r="M588" s="138"/>
      <c r="N588" s="238"/>
      <c r="O588" s="46"/>
      <c r="P588" s="130"/>
      <c r="Q588" s="39"/>
      <c r="R588" s="40"/>
    </row>
    <row r="589" spans="1:18" ht="86.4">
      <c r="A589" s="22">
        <f>A587+1</f>
        <v>531</v>
      </c>
      <c r="B589" s="142" t="s">
        <v>435</v>
      </c>
      <c r="C589" s="212" t="s">
        <v>2069</v>
      </c>
      <c r="D589" s="64" t="s">
        <v>6619</v>
      </c>
      <c r="E589" s="128" t="s">
        <v>3291</v>
      </c>
      <c r="F589" s="68"/>
      <c r="G589" s="66"/>
      <c r="H589" s="64"/>
      <c r="I589" s="130"/>
      <c r="J589" s="69"/>
      <c r="K589" s="44">
        <v>602</v>
      </c>
      <c r="L589" s="51"/>
      <c r="M589" s="132" t="s">
        <v>3936</v>
      </c>
      <c r="N589" s="231" t="s">
        <v>5245</v>
      </c>
      <c r="O589" s="44">
        <v>1</v>
      </c>
      <c r="P589" s="130">
        <v>0.03</v>
      </c>
      <c r="Q589" s="33" t="s">
        <v>103</v>
      </c>
      <c r="R589" s="35"/>
    </row>
    <row r="590" spans="1:18" ht="57.6">
      <c r="A590" s="22">
        <f t="shared" ref="A590:A597" si="14">A589+1</f>
        <v>532</v>
      </c>
      <c r="B590" s="142" t="s">
        <v>436</v>
      </c>
      <c r="C590" s="212" t="s">
        <v>2070</v>
      </c>
      <c r="D590" s="64" t="s">
        <v>6619</v>
      </c>
      <c r="E590" s="128" t="s">
        <v>3291</v>
      </c>
      <c r="F590" s="68"/>
      <c r="G590" s="66"/>
      <c r="H590" s="64"/>
      <c r="I590" s="130"/>
      <c r="J590" s="69"/>
      <c r="K590" s="44">
        <v>53.7</v>
      </c>
      <c r="L590" s="51"/>
      <c r="M590" s="132" t="s">
        <v>3937</v>
      </c>
      <c r="N590" s="231" t="s">
        <v>5246</v>
      </c>
      <c r="O590" s="44">
        <v>1</v>
      </c>
      <c r="P590" s="130">
        <v>0.03</v>
      </c>
      <c r="Q590" s="33" t="s">
        <v>103</v>
      </c>
      <c r="R590" s="35"/>
    </row>
    <row r="591" spans="1:18" ht="28.8">
      <c r="A591" s="22">
        <f t="shared" si="14"/>
        <v>533</v>
      </c>
      <c r="B591" s="132" t="s">
        <v>437</v>
      </c>
      <c r="C591" s="214" t="s">
        <v>2071</v>
      </c>
      <c r="D591" s="64" t="s">
        <v>6619</v>
      </c>
      <c r="E591" s="19" t="s">
        <v>3314</v>
      </c>
      <c r="F591" s="68" t="s">
        <v>3471</v>
      </c>
      <c r="G591" s="66"/>
      <c r="H591" s="64"/>
      <c r="I591" s="67"/>
      <c r="J591" s="69"/>
      <c r="K591" s="44">
        <v>2525</v>
      </c>
      <c r="L591" s="51"/>
      <c r="M591" s="143" t="s">
        <v>3938</v>
      </c>
      <c r="N591" s="231" t="s">
        <v>5251</v>
      </c>
      <c r="O591" s="44">
        <v>2498480.81</v>
      </c>
      <c r="P591" s="130">
        <v>1208415.55</v>
      </c>
      <c r="Q591" s="33" t="s">
        <v>103</v>
      </c>
      <c r="R591" s="35"/>
    </row>
    <row r="592" spans="1:18" ht="85.2" customHeight="1">
      <c r="A592" s="22">
        <f t="shared" si="14"/>
        <v>534</v>
      </c>
      <c r="B592" s="132" t="s">
        <v>438</v>
      </c>
      <c r="C592" s="214" t="s">
        <v>6923</v>
      </c>
      <c r="D592" s="64" t="s">
        <v>6619</v>
      </c>
      <c r="E592" s="19" t="s">
        <v>3315</v>
      </c>
      <c r="F592" s="68" t="s">
        <v>3472</v>
      </c>
      <c r="G592" s="66"/>
      <c r="H592" s="64"/>
      <c r="I592" s="67"/>
      <c r="J592" s="69"/>
      <c r="K592" s="44">
        <v>1777</v>
      </c>
      <c r="L592" s="51"/>
      <c r="M592" s="143" t="s">
        <v>3939</v>
      </c>
      <c r="N592" s="237" t="s">
        <v>6916</v>
      </c>
      <c r="O592" s="44">
        <v>5641898.5099999998</v>
      </c>
      <c r="P592" s="130">
        <v>3437008.31</v>
      </c>
      <c r="Q592" s="33" t="s">
        <v>103</v>
      </c>
      <c r="R592" s="35"/>
    </row>
    <row r="593" spans="1:18" ht="43.2">
      <c r="A593" s="22">
        <f t="shared" si="14"/>
        <v>535</v>
      </c>
      <c r="B593" s="132" t="s">
        <v>439</v>
      </c>
      <c r="C593" s="214" t="s">
        <v>2072</v>
      </c>
      <c r="D593" s="64" t="s">
        <v>6619</v>
      </c>
      <c r="E593" s="19" t="s">
        <v>3316</v>
      </c>
      <c r="F593" s="68"/>
      <c r="G593" s="66"/>
      <c r="H593" s="64"/>
      <c r="I593" s="67"/>
      <c r="J593" s="69"/>
      <c r="K593" s="44">
        <v>452.8</v>
      </c>
      <c r="L593" s="51"/>
      <c r="M593" s="143" t="s">
        <v>3940</v>
      </c>
      <c r="N593" s="231" t="s">
        <v>5247</v>
      </c>
      <c r="O593" s="44">
        <v>47488.22</v>
      </c>
      <c r="P593" s="130">
        <v>17948.419999999998</v>
      </c>
      <c r="Q593" s="33" t="s">
        <v>103</v>
      </c>
      <c r="R593" s="35"/>
    </row>
    <row r="594" spans="1:18" ht="28.8">
      <c r="A594" s="22">
        <f t="shared" si="14"/>
        <v>536</v>
      </c>
      <c r="B594" s="132" t="s">
        <v>440</v>
      </c>
      <c r="C594" s="214" t="s">
        <v>2073</v>
      </c>
      <c r="D594" s="64" t="s">
        <v>6619</v>
      </c>
      <c r="E594" s="19" t="s">
        <v>3306</v>
      </c>
      <c r="F594" s="68" t="s">
        <v>3421</v>
      </c>
      <c r="G594" s="66"/>
      <c r="H594" s="64"/>
      <c r="I594" s="67"/>
      <c r="J594" s="69"/>
      <c r="K594" s="44">
        <v>398.2</v>
      </c>
      <c r="L594" s="51"/>
      <c r="M594" s="143" t="s">
        <v>3941</v>
      </c>
      <c r="N594" s="231" t="s">
        <v>5248</v>
      </c>
      <c r="O594" s="44">
        <v>32717.16</v>
      </c>
      <c r="P594" s="130">
        <v>12365.3</v>
      </c>
      <c r="Q594" s="33" t="s">
        <v>103</v>
      </c>
      <c r="R594" s="35"/>
    </row>
    <row r="595" spans="1:18" ht="55.2">
      <c r="A595" s="22">
        <f t="shared" si="14"/>
        <v>537</v>
      </c>
      <c r="B595" s="132" t="s">
        <v>441</v>
      </c>
      <c r="C595" s="214" t="s">
        <v>2072</v>
      </c>
      <c r="D595" s="64" t="s">
        <v>6619</v>
      </c>
      <c r="E595" s="19" t="s">
        <v>3317</v>
      </c>
      <c r="F595" s="68"/>
      <c r="G595" s="66"/>
      <c r="H595" s="64"/>
      <c r="I595" s="67"/>
      <c r="J595" s="69"/>
      <c r="K595" s="44">
        <v>358.5</v>
      </c>
      <c r="L595" s="51"/>
      <c r="M595" s="143" t="s">
        <v>3942</v>
      </c>
      <c r="N595" s="231" t="s">
        <v>5249</v>
      </c>
      <c r="O595" s="44">
        <v>43347.37</v>
      </c>
      <c r="P595" s="130">
        <v>16383.12</v>
      </c>
      <c r="Q595" s="33" t="s">
        <v>103</v>
      </c>
      <c r="R595" s="35"/>
    </row>
    <row r="596" spans="1:18" ht="28.8">
      <c r="A596" s="22">
        <f t="shared" si="14"/>
        <v>538</v>
      </c>
      <c r="B596" s="132" t="s">
        <v>442</v>
      </c>
      <c r="C596" s="201" t="s">
        <v>2074</v>
      </c>
      <c r="D596" s="64" t="s">
        <v>6619</v>
      </c>
      <c r="E596" s="19" t="s">
        <v>3306</v>
      </c>
      <c r="F596" s="68" t="s">
        <v>3473</v>
      </c>
      <c r="G596" s="66"/>
      <c r="H596" s="64"/>
      <c r="I596" s="130"/>
      <c r="J596" s="69"/>
      <c r="K596" s="44">
        <v>740</v>
      </c>
      <c r="L596" s="51"/>
      <c r="M596" s="143" t="s">
        <v>3943</v>
      </c>
      <c r="N596" s="231" t="s">
        <v>5250</v>
      </c>
      <c r="O596" s="44">
        <v>233523.99</v>
      </c>
      <c r="P596" s="130">
        <v>88261.16</v>
      </c>
      <c r="Q596" s="33" t="s">
        <v>103</v>
      </c>
      <c r="R596" s="35"/>
    </row>
    <row r="597" spans="1:18" ht="60.6" customHeight="1" thickBot="1">
      <c r="A597" s="30">
        <f t="shared" si="14"/>
        <v>539</v>
      </c>
      <c r="B597" s="144" t="s">
        <v>443</v>
      </c>
      <c r="C597" s="446" t="s">
        <v>5253</v>
      </c>
      <c r="D597" s="96" t="s">
        <v>6619</v>
      </c>
      <c r="E597" s="145" t="s">
        <v>3291</v>
      </c>
      <c r="F597" s="106">
        <v>44439</v>
      </c>
      <c r="G597" s="98"/>
      <c r="H597" s="96"/>
      <c r="I597" s="146"/>
      <c r="J597" s="100"/>
      <c r="K597" s="437">
        <v>33</v>
      </c>
      <c r="L597" s="101"/>
      <c r="M597" s="144"/>
      <c r="N597" s="241" t="s">
        <v>5252</v>
      </c>
      <c r="O597" s="47">
        <v>68514.289999999994</v>
      </c>
      <c r="P597" s="130">
        <v>64872.37</v>
      </c>
      <c r="Q597" s="41" t="s">
        <v>103</v>
      </c>
      <c r="R597" s="42"/>
    </row>
    <row r="598" spans="1:18" ht="86.4">
      <c r="A598" s="29"/>
      <c r="B598" s="147"/>
      <c r="C598" s="197" t="s">
        <v>2075</v>
      </c>
      <c r="D598" s="57"/>
      <c r="E598" s="26"/>
      <c r="F598" s="127"/>
      <c r="G598" s="59"/>
      <c r="H598" s="57"/>
      <c r="I598" s="60"/>
      <c r="J598" s="77"/>
      <c r="K598" s="43"/>
      <c r="L598" s="61"/>
      <c r="M598" s="148"/>
      <c r="N598" s="233"/>
      <c r="O598" s="43"/>
      <c r="P598" s="130"/>
      <c r="Q598" s="31"/>
      <c r="R598" s="38"/>
    </row>
    <row r="599" spans="1:18" ht="72">
      <c r="A599" s="22">
        <f>A597+1</f>
        <v>540</v>
      </c>
      <c r="B599" s="132" t="s">
        <v>444</v>
      </c>
      <c r="C599" s="200" t="s">
        <v>2076</v>
      </c>
      <c r="D599" s="64" t="s">
        <v>6619</v>
      </c>
      <c r="E599" s="128" t="s">
        <v>3291</v>
      </c>
      <c r="F599" s="65">
        <v>44865</v>
      </c>
      <c r="G599" s="66"/>
      <c r="H599" s="64"/>
      <c r="I599" s="67"/>
      <c r="J599" s="69"/>
      <c r="K599" s="433">
        <v>48.5</v>
      </c>
      <c r="L599" s="51"/>
      <c r="M599" s="143"/>
      <c r="N599" s="231" t="s">
        <v>5254</v>
      </c>
      <c r="O599" s="44">
        <v>142012.47</v>
      </c>
      <c r="P599" s="130">
        <v>141223.51</v>
      </c>
      <c r="Q599" s="33" t="s">
        <v>103</v>
      </c>
      <c r="R599" s="35"/>
    </row>
    <row r="600" spans="1:18" ht="86.4">
      <c r="A600" s="22">
        <f t="shared" ref="A600:A641" si="15">A599+1</f>
        <v>541</v>
      </c>
      <c r="B600" s="142" t="s">
        <v>445</v>
      </c>
      <c r="C600" s="213" t="s">
        <v>2077</v>
      </c>
      <c r="D600" s="64" t="s">
        <v>6619</v>
      </c>
      <c r="E600" s="128" t="s">
        <v>3291</v>
      </c>
      <c r="F600" s="68"/>
      <c r="G600" s="66"/>
      <c r="H600" s="64"/>
      <c r="I600" s="130"/>
      <c r="J600" s="69"/>
      <c r="K600" s="44">
        <v>74</v>
      </c>
      <c r="L600" s="51"/>
      <c r="M600" s="149">
        <v>120000343</v>
      </c>
      <c r="N600" s="231" t="s">
        <v>5255</v>
      </c>
      <c r="O600" s="44">
        <v>1</v>
      </c>
      <c r="P600" s="130">
        <v>0.03</v>
      </c>
      <c r="Q600" s="33" t="s">
        <v>103</v>
      </c>
      <c r="R600" s="35"/>
    </row>
    <row r="601" spans="1:18" ht="57.6">
      <c r="A601" s="22">
        <f t="shared" si="15"/>
        <v>542</v>
      </c>
      <c r="B601" s="142" t="s">
        <v>446</v>
      </c>
      <c r="C601" s="213" t="s">
        <v>2078</v>
      </c>
      <c r="D601" s="64" t="s">
        <v>6619</v>
      </c>
      <c r="E601" s="128" t="s">
        <v>3291</v>
      </c>
      <c r="F601" s="68"/>
      <c r="G601" s="66"/>
      <c r="H601" s="64"/>
      <c r="I601" s="130"/>
      <c r="J601" s="69"/>
      <c r="K601" s="44">
        <v>72</v>
      </c>
      <c r="L601" s="51"/>
      <c r="M601" s="149">
        <v>120000358</v>
      </c>
      <c r="N601" s="231" t="s">
        <v>5256</v>
      </c>
      <c r="O601" s="44">
        <v>1</v>
      </c>
      <c r="P601" s="130">
        <v>0.03</v>
      </c>
      <c r="Q601" s="33" t="s">
        <v>103</v>
      </c>
      <c r="R601" s="35"/>
    </row>
    <row r="602" spans="1:18" ht="72">
      <c r="A602" s="22">
        <f t="shared" si="15"/>
        <v>543</v>
      </c>
      <c r="B602" s="142" t="s">
        <v>447</v>
      </c>
      <c r="C602" s="213" t="s">
        <v>2079</v>
      </c>
      <c r="D602" s="64" t="s">
        <v>6619</v>
      </c>
      <c r="E602" s="128" t="s">
        <v>3291</v>
      </c>
      <c r="F602" s="68"/>
      <c r="G602" s="66"/>
      <c r="H602" s="64"/>
      <c r="I602" s="130"/>
      <c r="J602" s="69"/>
      <c r="K602" s="44">
        <v>530</v>
      </c>
      <c r="L602" s="51"/>
      <c r="M602" s="149">
        <v>120000389</v>
      </c>
      <c r="N602" s="231" t="s">
        <v>5257</v>
      </c>
      <c r="O602" s="44">
        <v>1</v>
      </c>
      <c r="P602" s="130">
        <v>0.03</v>
      </c>
      <c r="Q602" s="33" t="s">
        <v>103</v>
      </c>
      <c r="R602" s="35"/>
    </row>
    <row r="603" spans="1:18" ht="100.8">
      <c r="A603" s="22">
        <f t="shared" si="15"/>
        <v>544</v>
      </c>
      <c r="B603" s="142" t="s">
        <v>448</v>
      </c>
      <c r="C603" s="213" t="s">
        <v>2080</v>
      </c>
      <c r="D603" s="64" t="s">
        <v>6619</v>
      </c>
      <c r="E603" s="128" t="s">
        <v>3291</v>
      </c>
      <c r="F603" s="68"/>
      <c r="G603" s="66"/>
      <c r="H603" s="64"/>
      <c r="I603" s="130"/>
      <c r="J603" s="69"/>
      <c r="K603" s="44">
        <v>686</v>
      </c>
      <c r="L603" s="51"/>
      <c r="M603" s="149">
        <v>120000390</v>
      </c>
      <c r="N603" s="231" t="s">
        <v>5258</v>
      </c>
      <c r="O603" s="44">
        <v>1</v>
      </c>
      <c r="P603" s="130">
        <v>0.03</v>
      </c>
      <c r="Q603" s="33" t="s">
        <v>103</v>
      </c>
      <c r="R603" s="35"/>
    </row>
    <row r="604" spans="1:18" ht="86.4">
      <c r="A604" s="22">
        <f t="shared" si="15"/>
        <v>545</v>
      </c>
      <c r="B604" s="142" t="s">
        <v>449</v>
      </c>
      <c r="C604" s="213" t="s">
        <v>2081</v>
      </c>
      <c r="D604" s="64" t="s">
        <v>6619</v>
      </c>
      <c r="E604" s="128" t="s">
        <v>3291</v>
      </c>
      <c r="F604" s="68"/>
      <c r="G604" s="66"/>
      <c r="H604" s="64"/>
      <c r="I604" s="130"/>
      <c r="J604" s="69"/>
      <c r="K604" s="44">
        <v>594</v>
      </c>
      <c r="L604" s="51"/>
      <c r="M604" s="149">
        <v>120000391</v>
      </c>
      <c r="N604" s="231" t="s">
        <v>5259</v>
      </c>
      <c r="O604" s="44">
        <v>1</v>
      </c>
      <c r="P604" s="130">
        <v>0.03</v>
      </c>
      <c r="Q604" s="33" t="s">
        <v>103</v>
      </c>
      <c r="R604" s="35"/>
    </row>
    <row r="605" spans="1:18" ht="57.6">
      <c r="A605" s="22">
        <f t="shared" si="15"/>
        <v>546</v>
      </c>
      <c r="B605" s="142" t="s">
        <v>450</v>
      </c>
      <c r="C605" s="213" t="s">
        <v>2082</v>
      </c>
      <c r="D605" s="64" t="s">
        <v>6619</v>
      </c>
      <c r="E605" s="128" t="s">
        <v>3291</v>
      </c>
      <c r="F605" s="68"/>
      <c r="G605" s="66"/>
      <c r="H605" s="64"/>
      <c r="I605" s="130"/>
      <c r="J605" s="69"/>
      <c r="K605" s="44">
        <v>262.60000000000002</v>
      </c>
      <c r="L605" s="51"/>
      <c r="M605" s="149">
        <v>120000392</v>
      </c>
      <c r="N605" s="231" t="s">
        <v>5260</v>
      </c>
      <c r="O605" s="44">
        <v>1</v>
      </c>
      <c r="P605" s="130">
        <v>0.03</v>
      </c>
      <c r="Q605" s="33" t="s">
        <v>103</v>
      </c>
      <c r="R605" s="35"/>
    </row>
    <row r="606" spans="1:18" ht="72">
      <c r="A606" s="22">
        <f t="shared" si="15"/>
        <v>547</v>
      </c>
      <c r="B606" s="142" t="s">
        <v>451</v>
      </c>
      <c r="C606" s="213" t="s">
        <v>2083</v>
      </c>
      <c r="D606" s="64" t="s">
        <v>6619</v>
      </c>
      <c r="E606" s="128" t="s">
        <v>3291</v>
      </c>
      <c r="F606" s="68"/>
      <c r="G606" s="66"/>
      <c r="H606" s="64"/>
      <c r="I606" s="130"/>
      <c r="J606" s="69"/>
      <c r="K606" s="44">
        <v>257</v>
      </c>
      <c r="L606" s="51"/>
      <c r="M606" s="149">
        <v>120000393</v>
      </c>
      <c r="N606" s="231" t="s">
        <v>5261</v>
      </c>
      <c r="O606" s="44">
        <v>1</v>
      </c>
      <c r="P606" s="130">
        <v>0.03</v>
      </c>
      <c r="Q606" s="33" t="s">
        <v>103</v>
      </c>
      <c r="R606" s="35"/>
    </row>
    <row r="607" spans="1:18" ht="57.6">
      <c r="A607" s="22">
        <f t="shared" si="15"/>
        <v>548</v>
      </c>
      <c r="B607" s="142" t="s">
        <v>452</v>
      </c>
      <c r="C607" s="213" t="s">
        <v>2084</v>
      </c>
      <c r="D607" s="64" t="s">
        <v>6619</v>
      </c>
      <c r="E607" s="128" t="s">
        <v>3291</v>
      </c>
      <c r="F607" s="68"/>
      <c r="G607" s="66"/>
      <c r="H607" s="64"/>
      <c r="I607" s="130"/>
      <c r="J607" s="69"/>
      <c r="K607" s="44">
        <v>88</v>
      </c>
      <c r="L607" s="51"/>
      <c r="M607" s="149">
        <v>120000362</v>
      </c>
      <c r="N607" s="231" t="s">
        <v>5262</v>
      </c>
      <c r="O607" s="44">
        <v>1</v>
      </c>
      <c r="P607" s="130">
        <v>0.03</v>
      </c>
      <c r="Q607" s="33" t="s">
        <v>103</v>
      </c>
      <c r="R607" s="35"/>
    </row>
    <row r="608" spans="1:18" ht="72">
      <c r="A608" s="22">
        <f t="shared" si="15"/>
        <v>549</v>
      </c>
      <c r="B608" s="142" t="s">
        <v>453</v>
      </c>
      <c r="C608" s="213" t="s">
        <v>2085</v>
      </c>
      <c r="D608" s="64" t="s">
        <v>6619</v>
      </c>
      <c r="E608" s="128" t="s">
        <v>3291</v>
      </c>
      <c r="F608" s="68"/>
      <c r="G608" s="66"/>
      <c r="H608" s="64"/>
      <c r="I608" s="130"/>
      <c r="J608" s="69"/>
      <c r="K608" s="44">
        <v>323</v>
      </c>
      <c r="L608" s="51"/>
      <c r="M608" s="149">
        <v>120000411</v>
      </c>
      <c r="N608" s="231" t="s">
        <v>5263</v>
      </c>
      <c r="O608" s="44">
        <v>1</v>
      </c>
      <c r="P608" s="130">
        <v>0.03</v>
      </c>
      <c r="Q608" s="33" t="s">
        <v>103</v>
      </c>
      <c r="R608" s="35"/>
    </row>
    <row r="609" spans="1:18" ht="43.2">
      <c r="A609" s="22">
        <f t="shared" si="15"/>
        <v>550</v>
      </c>
      <c r="B609" s="132" t="s">
        <v>454</v>
      </c>
      <c r="C609" s="214" t="s">
        <v>2086</v>
      </c>
      <c r="D609" s="64" t="s">
        <v>6619</v>
      </c>
      <c r="E609" s="19" t="s">
        <v>3306</v>
      </c>
      <c r="F609" s="68" t="s">
        <v>3420</v>
      </c>
      <c r="G609" s="66"/>
      <c r="H609" s="64"/>
      <c r="I609" s="67"/>
      <c r="J609" s="69"/>
      <c r="K609" s="44">
        <v>720.5</v>
      </c>
      <c r="L609" s="51"/>
      <c r="M609" s="132" t="s">
        <v>3944</v>
      </c>
      <c r="N609" s="231" t="s">
        <v>5264</v>
      </c>
      <c r="O609" s="44">
        <v>50104.13</v>
      </c>
      <c r="P609" s="130">
        <v>17659.62</v>
      </c>
      <c r="Q609" s="33" t="s">
        <v>103</v>
      </c>
      <c r="R609" s="35"/>
    </row>
    <row r="610" spans="1:18" ht="41.4">
      <c r="A610" s="22">
        <f t="shared" si="15"/>
        <v>551</v>
      </c>
      <c r="B610" s="132" t="s">
        <v>455</v>
      </c>
      <c r="C610" s="214" t="s">
        <v>2087</v>
      </c>
      <c r="D610" s="64" t="s">
        <v>6619</v>
      </c>
      <c r="E610" s="19" t="s">
        <v>3306</v>
      </c>
      <c r="F610" s="68" t="s">
        <v>3420</v>
      </c>
      <c r="G610" s="66"/>
      <c r="H610" s="64"/>
      <c r="I610" s="67"/>
      <c r="J610" s="69"/>
      <c r="K610" s="44">
        <v>577</v>
      </c>
      <c r="L610" s="51"/>
      <c r="M610" s="132" t="s">
        <v>3945</v>
      </c>
      <c r="N610" s="231" t="s">
        <v>5265</v>
      </c>
      <c r="O610" s="44">
        <v>13816.07</v>
      </c>
      <c r="P610" s="130">
        <v>2901.43</v>
      </c>
      <c r="Q610" s="33" t="s">
        <v>103</v>
      </c>
      <c r="R610" s="35"/>
    </row>
    <row r="611" spans="1:18" ht="43.2">
      <c r="A611" s="22">
        <f t="shared" si="15"/>
        <v>552</v>
      </c>
      <c r="B611" s="132" t="s">
        <v>456</v>
      </c>
      <c r="C611" s="214" t="s">
        <v>2088</v>
      </c>
      <c r="D611" s="64" t="s">
        <v>6619</v>
      </c>
      <c r="E611" s="19" t="s">
        <v>3306</v>
      </c>
      <c r="F611" s="68" t="s">
        <v>3474</v>
      </c>
      <c r="G611" s="66"/>
      <c r="H611" s="64"/>
      <c r="I611" s="67"/>
      <c r="J611" s="69"/>
      <c r="K611" s="44">
        <v>304</v>
      </c>
      <c r="L611" s="51"/>
      <c r="M611" s="132" t="s">
        <v>3946</v>
      </c>
      <c r="N611" s="231" t="s">
        <v>5266</v>
      </c>
      <c r="O611" s="44">
        <v>15108.81</v>
      </c>
      <c r="P611" s="130">
        <v>1697.65</v>
      </c>
      <c r="Q611" s="33" t="s">
        <v>103</v>
      </c>
      <c r="R611" s="35"/>
    </row>
    <row r="612" spans="1:18" ht="28.8">
      <c r="A612" s="22">
        <f t="shared" si="15"/>
        <v>553</v>
      </c>
      <c r="B612" s="132" t="s">
        <v>457</v>
      </c>
      <c r="C612" s="201" t="s">
        <v>2089</v>
      </c>
      <c r="D612" s="64" t="s">
        <v>6619</v>
      </c>
      <c r="E612" s="19" t="s">
        <v>3306</v>
      </c>
      <c r="F612" s="68" t="s">
        <v>3432</v>
      </c>
      <c r="G612" s="66"/>
      <c r="H612" s="64"/>
      <c r="I612" s="67"/>
      <c r="J612" s="69"/>
      <c r="K612" s="44">
        <v>1220</v>
      </c>
      <c r="L612" s="51"/>
      <c r="M612" s="132" t="s">
        <v>3947</v>
      </c>
      <c r="N612" s="231" t="s">
        <v>5267</v>
      </c>
      <c r="O612" s="44">
        <v>0.01</v>
      </c>
      <c r="P612" s="130">
        <v>0.01</v>
      </c>
      <c r="Q612" s="33" t="s">
        <v>103</v>
      </c>
      <c r="R612" s="35"/>
    </row>
    <row r="613" spans="1:18" ht="28.8">
      <c r="A613" s="22">
        <f t="shared" si="15"/>
        <v>554</v>
      </c>
      <c r="B613" s="132" t="s">
        <v>458</v>
      </c>
      <c r="C613" s="214" t="s">
        <v>2000</v>
      </c>
      <c r="D613" s="64" t="s">
        <v>6619</v>
      </c>
      <c r="E613" s="19" t="s">
        <v>3306</v>
      </c>
      <c r="F613" s="68" t="s">
        <v>3417</v>
      </c>
      <c r="G613" s="66"/>
      <c r="H613" s="64"/>
      <c r="I613" s="67"/>
      <c r="J613" s="69"/>
      <c r="K613" s="44">
        <v>468.5</v>
      </c>
      <c r="L613" s="51"/>
      <c r="M613" s="132" t="s">
        <v>3948</v>
      </c>
      <c r="N613" s="231" t="s">
        <v>5268</v>
      </c>
      <c r="O613" s="44">
        <v>0.01</v>
      </c>
      <c r="P613" s="130">
        <v>0.01</v>
      </c>
      <c r="Q613" s="33" t="s">
        <v>103</v>
      </c>
      <c r="R613" s="35"/>
    </row>
    <row r="614" spans="1:18" ht="28.8">
      <c r="A614" s="22">
        <f t="shared" si="15"/>
        <v>555</v>
      </c>
      <c r="B614" s="132" t="s">
        <v>459</v>
      </c>
      <c r="C614" s="214" t="s">
        <v>2090</v>
      </c>
      <c r="D614" s="64" t="s">
        <v>6619</v>
      </c>
      <c r="E614" s="19" t="s">
        <v>3306</v>
      </c>
      <c r="F614" s="68" t="s">
        <v>3419</v>
      </c>
      <c r="G614" s="66"/>
      <c r="H614" s="64"/>
      <c r="I614" s="67"/>
      <c r="J614" s="69"/>
      <c r="K614" s="44">
        <v>233</v>
      </c>
      <c r="L614" s="51"/>
      <c r="M614" s="132" t="s">
        <v>3949</v>
      </c>
      <c r="N614" s="231" t="s">
        <v>5269</v>
      </c>
      <c r="O614" s="44">
        <v>11773.62</v>
      </c>
      <c r="P614" s="130">
        <v>3542.61</v>
      </c>
      <c r="Q614" s="33" t="s">
        <v>103</v>
      </c>
      <c r="R614" s="35"/>
    </row>
    <row r="615" spans="1:18" ht="43.2">
      <c r="A615" s="22">
        <f t="shared" si="15"/>
        <v>556</v>
      </c>
      <c r="B615" s="132" t="s">
        <v>460</v>
      </c>
      <c r="C615" s="214" t="s">
        <v>2091</v>
      </c>
      <c r="D615" s="64" t="s">
        <v>6619</v>
      </c>
      <c r="E615" s="19" t="s">
        <v>3306</v>
      </c>
      <c r="F615" s="68" t="s">
        <v>3410</v>
      </c>
      <c r="G615" s="66"/>
      <c r="H615" s="64"/>
      <c r="I615" s="67"/>
      <c r="J615" s="69"/>
      <c r="K615" s="44">
        <v>256</v>
      </c>
      <c r="L615" s="51"/>
      <c r="M615" s="132" t="s">
        <v>3950</v>
      </c>
      <c r="N615" s="231" t="s">
        <v>5270</v>
      </c>
      <c r="O615" s="44">
        <v>741.57</v>
      </c>
      <c r="P615" s="130">
        <v>172.77</v>
      </c>
      <c r="Q615" s="33" t="s">
        <v>103</v>
      </c>
      <c r="R615" s="35"/>
    </row>
    <row r="616" spans="1:18" ht="43.2">
      <c r="A616" s="22">
        <f t="shared" si="15"/>
        <v>557</v>
      </c>
      <c r="B616" s="132" t="s">
        <v>461</v>
      </c>
      <c r="C616" s="201" t="s">
        <v>2092</v>
      </c>
      <c r="D616" s="64" t="s">
        <v>6619</v>
      </c>
      <c r="E616" s="19" t="s">
        <v>3318</v>
      </c>
      <c r="F616" s="68" t="s">
        <v>3420</v>
      </c>
      <c r="G616" s="66"/>
      <c r="H616" s="64"/>
      <c r="I616" s="67"/>
      <c r="J616" s="69"/>
      <c r="K616" s="44">
        <v>248</v>
      </c>
      <c r="L616" s="51"/>
      <c r="M616" s="132" t="s">
        <v>3951</v>
      </c>
      <c r="N616" s="231" t="s">
        <v>5271</v>
      </c>
      <c r="O616" s="44">
        <v>13399.85</v>
      </c>
      <c r="P616" s="130">
        <v>2813.89</v>
      </c>
      <c r="Q616" s="33" t="s">
        <v>103</v>
      </c>
      <c r="R616" s="35"/>
    </row>
    <row r="617" spans="1:18" ht="28.8">
      <c r="A617" s="22">
        <f t="shared" si="15"/>
        <v>558</v>
      </c>
      <c r="B617" s="132" t="s">
        <v>462</v>
      </c>
      <c r="C617" s="214" t="s">
        <v>2093</v>
      </c>
      <c r="D617" s="64" t="s">
        <v>6619</v>
      </c>
      <c r="E617" s="19" t="s">
        <v>3306</v>
      </c>
      <c r="F617" s="68" t="s">
        <v>3412</v>
      </c>
      <c r="G617" s="66"/>
      <c r="H617" s="64"/>
      <c r="I617" s="67"/>
      <c r="J617" s="69"/>
      <c r="K617" s="44">
        <v>360</v>
      </c>
      <c r="L617" s="51"/>
      <c r="M617" s="132" t="s">
        <v>3952</v>
      </c>
      <c r="N617" s="231" t="s">
        <v>5272</v>
      </c>
      <c r="O617" s="44">
        <v>0.01</v>
      </c>
      <c r="P617" s="130">
        <v>0.01</v>
      </c>
      <c r="Q617" s="33" t="s">
        <v>103</v>
      </c>
      <c r="R617" s="35"/>
    </row>
    <row r="618" spans="1:18" ht="28.8">
      <c r="A618" s="22">
        <f t="shared" si="15"/>
        <v>559</v>
      </c>
      <c r="B618" s="132" t="s">
        <v>463</v>
      </c>
      <c r="C618" s="214" t="s">
        <v>2094</v>
      </c>
      <c r="D618" s="64" t="s">
        <v>6619</v>
      </c>
      <c r="E618" s="19" t="s">
        <v>3306</v>
      </c>
      <c r="F618" s="68" t="s">
        <v>3385</v>
      </c>
      <c r="G618" s="66"/>
      <c r="H618" s="64"/>
      <c r="I618" s="67"/>
      <c r="J618" s="69"/>
      <c r="K618" s="44">
        <v>157</v>
      </c>
      <c r="L618" s="51"/>
      <c r="M618" s="132" t="s">
        <v>3953</v>
      </c>
      <c r="N618" s="231" t="s">
        <v>5273</v>
      </c>
      <c r="O618" s="44">
        <v>2854.88</v>
      </c>
      <c r="P618" s="130">
        <v>1078.96</v>
      </c>
      <c r="Q618" s="33" t="s">
        <v>103</v>
      </c>
      <c r="R618" s="35"/>
    </row>
    <row r="619" spans="1:18" ht="28.8">
      <c r="A619" s="22">
        <f t="shared" si="15"/>
        <v>560</v>
      </c>
      <c r="B619" s="132" t="s">
        <v>464</v>
      </c>
      <c r="C619" s="214" t="s">
        <v>2095</v>
      </c>
      <c r="D619" s="64" t="s">
        <v>6619</v>
      </c>
      <c r="E619" s="19" t="s">
        <v>3306</v>
      </c>
      <c r="F619" s="68" t="s">
        <v>3412</v>
      </c>
      <c r="G619" s="66"/>
      <c r="H619" s="64"/>
      <c r="I619" s="67"/>
      <c r="J619" s="69"/>
      <c r="K619" s="44">
        <v>105</v>
      </c>
      <c r="L619" s="51"/>
      <c r="M619" s="132" t="s">
        <v>3954</v>
      </c>
      <c r="N619" s="231" t="s">
        <v>5274</v>
      </c>
      <c r="O619" s="44">
        <v>11804.09</v>
      </c>
      <c r="P619" s="130">
        <v>1326.32</v>
      </c>
      <c r="Q619" s="33" t="s">
        <v>103</v>
      </c>
      <c r="R619" s="35"/>
    </row>
    <row r="620" spans="1:18" ht="28.8">
      <c r="A620" s="22">
        <f t="shared" si="15"/>
        <v>561</v>
      </c>
      <c r="B620" s="132" t="s">
        <v>465</v>
      </c>
      <c r="C620" s="214" t="s">
        <v>2096</v>
      </c>
      <c r="D620" s="64" t="s">
        <v>6619</v>
      </c>
      <c r="E620" s="19" t="s">
        <v>3306</v>
      </c>
      <c r="F620" s="68" t="s">
        <v>3422</v>
      </c>
      <c r="G620" s="66"/>
      <c r="H620" s="64"/>
      <c r="I620" s="67"/>
      <c r="J620" s="69"/>
      <c r="K620" s="44">
        <v>55.5</v>
      </c>
      <c r="L620" s="51"/>
      <c r="M620" s="132" t="s">
        <v>3955</v>
      </c>
      <c r="N620" s="231" t="s">
        <v>5275</v>
      </c>
      <c r="O620" s="44">
        <v>5220.66</v>
      </c>
      <c r="P620" s="130">
        <v>2023.53</v>
      </c>
      <c r="Q620" s="33" t="s">
        <v>103</v>
      </c>
      <c r="R620" s="35"/>
    </row>
    <row r="621" spans="1:18" ht="43.2">
      <c r="A621" s="22">
        <f t="shared" si="15"/>
        <v>562</v>
      </c>
      <c r="B621" s="132" t="s">
        <v>466</v>
      </c>
      <c r="C621" s="214" t="s">
        <v>2097</v>
      </c>
      <c r="D621" s="64" t="s">
        <v>6619</v>
      </c>
      <c r="E621" s="19" t="s">
        <v>3306</v>
      </c>
      <c r="F621" s="68" t="s">
        <v>3390</v>
      </c>
      <c r="G621" s="66"/>
      <c r="H621" s="64"/>
      <c r="I621" s="67"/>
      <c r="J621" s="69"/>
      <c r="K621" s="44">
        <v>82.6</v>
      </c>
      <c r="L621" s="51"/>
      <c r="M621" s="132" t="s">
        <v>3956</v>
      </c>
      <c r="N621" s="231" t="s">
        <v>5276</v>
      </c>
      <c r="O621" s="44">
        <v>12212.57</v>
      </c>
      <c r="P621" s="130">
        <v>726.88</v>
      </c>
      <c r="Q621" s="33" t="s">
        <v>103</v>
      </c>
      <c r="R621" s="35"/>
    </row>
    <row r="622" spans="1:18" ht="28.8">
      <c r="A622" s="22">
        <f t="shared" si="15"/>
        <v>563</v>
      </c>
      <c r="B622" s="132" t="s">
        <v>467</v>
      </c>
      <c r="C622" s="214" t="s">
        <v>2098</v>
      </c>
      <c r="D622" s="64" t="s">
        <v>6619</v>
      </c>
      <c r="E622" s="19" t="s">
        <v>3306</v>
      </c>
      <c r="F622" s="68" t="s">
        <v>3415</v>
      </c>
      <c r="G622" s="66"/>
      <c r="H622" s="64"/>
      <c r="I622" s="67"/>
      <c r="J622" s="69"/>
      <c r="K622" s="44">
        <v>46.8</v>
      </c>
      <c r="L622" s="51"/>
      <c r="M622" s="132" t="s">
        <v>3957</v>
      </c>
      <c r="N622" s="231" t="s">
        <v>5277</v>
      </c>
      <c r="O622" s="44">
        <v>8490.76</v>
      </c>
      <c r="P622" s="130">
        <v>3767.23</v>
      </c>
      <c r="Q622" s="33" t="s">
        <v>103</v>
      </c>
      <c r="R622" s="35"/>
    </row>
    <row r="623" spans="1:18" ht="43.2">
      <c r="A623" s="22">
        <f t="shared" si="15"/>
        <v>564</v>
      </c>
      <c r="B623" s="132" t="s">
        <v>468</v>
      </c>
      <c r="C623" s="214" t="s">
        <v>2099</v>
      </c>
      <c r="D623" s="64" t="s">
        <v>6619</v>
      </c>
      <c r="E623" s="19" t="s">
        <v>3306</v>
      </c>
      <c r="F623" s="68" t="s">
        <v>3445</v>
      </c>
      <c r="G623" s="66"/>
      <c r="H623" s="64"/>
      <c r="I623" s="67"/>
      <c r="J623" s="69"/>
      <c r="K623" s="44">
        <v>58.6</v>
      </c>
      <c r="L623" s="51"/>
      <c r="M623" s="132" t="s">
        <v>3958</v>
      </c>
      <c r="N623" s="231" t="s">
        <v>5278</v>
      </c>
      <c r="O623" s="44">
        <v>260.26</v>
      </c>
      <c r="P623" s="130">
        <v>3.27</v>
      </c>
      <c r="Q623" s="33" t="s">
        <v>103</v>
      </c>
      <c r="R623" s="35"/>
    </row>
    <row r="624" spans="1:18" ht="57.6">
      <c r="A624" s="22">
        <f t="shared" si="15"/>
        <v>565</v>
      </c>
      <c r="B624" s="132" t="s">
        <v>469</v>
      </c>
      <c r="C624" s="219" t="s">
        <v>2100</v>
      </c>
      <c r="D624" s="64" t="s">
        <v>6619</v>
      </c>
      <c r="E624" s="19" t="s">
        <v>3319</v>
      </c>
      <c r="F624" s="68" t="s">
        <v>3374</v>
      </c>
      <c r="G624" s="66"/>
      <c r="H624" s="64"/>
      <c r="I624" s="67"/>
      <c r="J624" s="69"/>
      <c r="K624" s="44">
        <v>365</v>
      </c>
      <c r="L624" s="51"/>
      <c r="M624" s="132" t="s">
        <v>3959</v>
      </c>
      <c r="N624" s="231" t="s">
        <v>5279</v>
      </c>
      <c r="O624" s="44">
        <v>39170.629999999997</v>
      </c>
      <c r="P624" s="130">
        <v>17378.48</v>
      </c>
      <c r="Q624" s="33" t="s">
        <v>103</v>
      </c>
      <c r="R624" s="35"/>
    </row>
    <row r="625" spans="1:18" ht="43.2">
      <c r="A625" s="22">
        <f t="shared" si="15"/>
        <v>566</v>
      </c>
      <c r="B625" s="132" t="s">
        <v>470</v>
      </c>
      <c r="C625" s="201" t="s">
        <v>2101</v>
      </c>
      <c r="D625" s="64" t="s">
        <v>6619</v>
      </c>
      <c r="E625" s="19" t="s">
        <v>3306</v>
      </c>
      <c r="F625" s="68" t="s">
        <v>3449</v>
      </c>
      <c r="G625" s="66"/>
      <c r="H625" s="64"/>
      <c r="I625" s="67"/>
      <c r="J625" s="69"/>
      <c r="K625" s="44">
        <v>42.4</v>
      </c>
      <c r="L625" s="51"/>
      <c r="M625" s="132" t="s">
        <v>3960</v>
      </c>
      <c r="N625" s="231" t="s">
        <v>5280</v>
      </c>
      <c r="O625" s="44">
        <v>4273.6099999999997</v>
      </c>
      <c r="P625" s="130">
        <v>1615.26</v>
      </c>
      <c r="Q625" s="33" t="s">
        <v>103</v>
      </c>
      <c r="R625" s="35"/>
    </row>
    <row r="626" spans="1:18" ht="28.8">
      <c r="A626" s="22">
        <f t="shared" si="15"/>
        <v>567</v>
      </c>
      <c r="B626" s="132" t="s">
        <v>471</v>
      </c>
      <c r="C626" s="214" t="s">
        <v>2102</v>
      </c>
      <c r="D626" s="64" t="s">
        <v>6619</v>
      </c>
      <c r="E626" s="19" t="s">
        <v>3306</v>
      </c>
      <c r="F626" s="68" t="s">
        <v>3412</v>
      </c>
      <c r="G626" s="66"/>
      <c r="H626" s="64"/>
      <c r="I626" s="67"/>
      <c r="J626" s="69"/>
      <c r="K626" s="44">
        <v>22</v>
      </c>
      <c r="L626" s="51"/>
      <c r="M626" s="132" t="s">
        <v>3961</v>
      </c>
      <c r="N626" s="231" t="s">
        <v>5281</v>
      </c>
      <c r="O626" s="44">
        <v>3771.21</v>
      </c>
      <c r="P626" s="130">
        <v>1758.29</v>
      </c>
      <c r="Q626" s="33" t="s">
        <v>103</v>
      </c>
      <c r="R626" s="35"/>
    </row>
    <row r="627" spans="1:18" ht="43.2">
      <c r="A627" s="22">
        <f t="shared" si="15"/>
        <v>568</v>
      </c>
      <c r="B627" s="132" t="s">
        <v>472</v>
      </c>
      <c r="C627" s="214" t="s">
        <v>2103</v>
      </c>
      <c r="D627" s="64" t="s">
        <v>6619</v>
      </c>
      <c r="E627" s="19" t="s">
        <v>3306</v>
      </c>
      <c r="F627" s="68" t="s">
        <v>3475</v>
      </c>
      <c r="G627" s="66"/>
      <c r="H627" s="64"/>
      <c r="I627" s="67"/>
      <c r="J627" s="69"/>
      <c r="K627" s="44">
        <v>368</v>
      </c>
      <c r="L627" s="51"/>
      <c r="M627" s="132" t="s">
        <v>3962</v>
      </c>
      <c r="N627" s="231" t="s">
        <v>5282</v>
      </c>
      <c r="O627" s="44">
        <v>0.01</v>
      </c>
      <c r="P627" s="130">
        <v>0.01</v>
      </c>
      <c r="Q627" s="33" t="s">
        <v>103</v>
      </c>
      <c r="R627" s="35"/>
    </row>
    <row r="628" spans="1:18" ht="57.6">
      <c r="A628" s="22">
        <f t="shared" si="15"/>
        <v>569</v>
      </c>
      <c r="B628" s="132" t="s">
        <v>473</v>
      </c>
      <c r="C628" s="214" t="s">
        <v>2104</v>
      </c>
      <c r="D628" s="64" t="s">
        <v>6619</v>
      </c>
      <c r="E628" s="19" t="s">
        <v>3306</v>
      </c>
      <c r="F628" s="68" t="s">
        <v>3476</v>
      </c>
      <c r="G628" s="66"/>
      <c r="H628" s="64"/>
      <c r="I628" s="67"/>
      <c r="J628" s="69"/>
      <c r="K628" s="44">
        <v>177.5</v>
      </c>
      <c r="L628" s="51"/>
      <c r="M628" s="132" t="s">
        <v>3963</v>
      </c>
      <c r="N628" s="231" t="s">
        <v>5283</v>
      </c>
      <c r="O628" s="44">
        <v>0.01</v>
      </c>
      <c r="P628" s="130">
        <v>0.01</v>
      </c>
      <c r="Q628" s="33" t="s">
        <v>103</v>
      </c>
      <c r="R628" s="35"/>
    </row>
    <row r="629" spans="1:18" ht="43.2">
      <c r="A629" s="22">
        <f t="shared" si="15"/>
        <v>570</v>
      </c>
      <c r="B629" s="132" t="s">
        <v>474</v>
      </c>
      <c r="C629" s="214" t="s">
        <v>2105</v>
      </c>
      <c r="D629" s="64" t="s">
        <v>6619</v>
      </c>
      <c r="E629" s="19" t="s">
        <v>3306</v>
      </c>
      <c r="F629" s="68" t="s">
        <v>3477</v>
      </c>
      <c r="G629" s="66"/>
      <c r="H629" s="64"/>
      <c r="I629" s="67"/>
      <c r="J629" s="69"/>
      <c r="K629" s="44">
        <v>270.89999999999998</v>
      </c>
      <c r="L629" s="51"/>
      <c r="M629" s="132" t="s">
        <v>3964</v>
      </c>
      <c r="N629" s="231" t="s">
        <v>5284</v>
      </c>
      <c r="O629" s="44">
        <v>628.28</v>
      </c>
      <c r="P629" s="130">
        <v>224.62</v>
      </c>
      <c r="Q629" s="33" t="s">
        <v>103</v>
      </c>
      <c r="R629" s="35"/>
    </row>
    <row r="630" spans="1:18" ht="28.8">
      <c r="A630" s="22">
        <f t="shared" si="15"/>
        <v>571</v>
      </c>
      <c r="B630" s="132" t="s">
        <v>475</v>
      </c>
      <c r="C630" s="214" t="s">
        <v>1951</v>
      </c>
      <c r="D630" s="64" t="s">
        <v>6619</v>
      </c>
      <c r="E630" s="19" t="s">
        <v>3306</v>
      </c>
      <c r="F630" s="68" t="s">
        <v>3462</v>
      </c>
      <c r="G630" s="66"/>
      <c r="H630" s="64"/>
      <c r="I630" s="67"/>
      <c r="J630" s="69"/>
      <c r="K630" s="44">
        <v>214.4</v>
      </c>
      <c r="L630" s="51"/>
      <c r="M630" s="132" t="s">
        <v>3965</v>
      </c>
      <c r="N630" s="231" t="s">
        <v>5285</v>
      </c>
      <c r="O630" s="44">
        <v>0.01</v>
      </c>
      <c r="P630" s="130">
        <v>0.01</v>
      </c>
      <c r="Q630" s="33" t="s">
        <v>103</v>
      </c>
      <c r="R630" s="35"/>
    </row>
    <row r="631" spans="1:18" ht="28.8">
      <c r="A631" s="22">
        <f t="shared" si="15"/>
        <v>572</v>
      </c>
      <c r="B631" s="132" t="s">
        <v>476</v>
      </c>
      <c r="C631" s="214" t="s">
        <v>2106</v>
      </c>
      <c r="D631" s="64" t="s">
        <v>6619</v>
      </c>
      <c r="E631" s="19" t="s">
        <v>3306</v>
      </c>
      <c r="F631" s="68" t="s">
        <v>3412</v>
      </c>
      <c r="G631" s="66"/>
      <c r="H631" s="64"/>
      <c r="I631" s="67"/>
      <c r="J631" s="69"/>
      <c r="K631" s="44">
        <v>228</v>
      </c>
      <c r="L631" s="51"/>
      <c r="M631" s="132" t="s">
        <v>3966</v>
      </c>
      <c r="N631" s="231" t="s">
        <v>5286</v>
      </c>
      <c r="O631" s="44">
        <v>0.01</v>
      </c>
      <c r="P631" s="130">
        <v>0.01</v>
      </c>
      <c r="Q631" s="33" t="s">
        <v>103</v>
      </c>
      <c r="R631" s="35"/>
    </row>
    <row r="632" spans="1:18" ht="28.8">
      <c r="A632" s="22">
        <f t="shared" si="15"/>
        <v>573</v>
      </c>
      <c r="B632" s="132" t="s">
        <v>477</v>
      </c>
      <c r="C632" s="214" t="s">
        <v>2107</v>
      </c>
      <c r="D632" s="64" t="s">
        <v>6619</v>
      </c>
      <c r="E632" s="19" t="s">
        <v>3306</v>
      </c>
      <c r="F632" s="68" t="s">
        <v>3446</v>
      </c>
      <c r="G632" s="66"/>
      <c r="H632" s="64"/>
      <c r="I632" s="67"/>
      <c r="J632" s="69"/>
      <c r="K632" s="44">
        <v>63.2</v>
      </c>
      <c r="L632" s="51"/>
      <c r="M632" s="132" t="s">
        <v>3967</v>
      </c>
      <c r="N632" s="231" t="s">
        <v>5287</v>
      </c>
      <c r="O632" s="44">
        <v>0.01</v>
      </c>
      <c r="P632" s="130">
        <v>0.01</v>
      </c>
      <c r="Q632" s="33" t="s">
        <v>103</v>
      </c>
      <c r="R632" s="35"/>
    </row>
    <row r="633" spans="1:18" ht="28.8">
      <c r="A633" s="22">
        <f t="shared" si="15"/>
        <v>574</v>
      </c>
      <c r="B633" s="132" t="s">
        <v>478</v>
      </c>
      <c r="C633" s="214" t="s">
        <v>2108</v>
      </c>
      <c r="D633" s="64" t="s">
        <v>6619</v>
      </c>
      <c r="E633" s="19" t="s">
        <v>3306</v>
      </c>
      <c r="F633" s="68" t="s">
        <v>3412</v>
      </c>
      <c r="G633" s="66"/>
      <c r="H633" s="64"/>
      <c r="I633" s="67"/>
      <c r="J633" s="69"/>
      <c r="K633" s="44">
        <v>95</v>
      </c>
      <c r="L633" s="51"/>
      <c r="M633" s="132" t="s">
        <v>3968</v>
      </c>
      <c r="N633" s="231" t="s">
        <v>5288</v>
      </c>
      <c r="O633" s="44">
        <v>0.01</v>
      </c>
      <c r="P633" s="130">
        <v>0.01</v>
      </c>
      <c r="Q633" s="33" t="s">
        <v>103</v>
      </c>
      <c r="R633" s="35"/>
    </row>
    <row r="634" spans="1:18" ht="28.8">
      <c r="A634" s="22">
        <f t="shared" si="15"/>
        <v>575</v>
      </c>
      <c r="B634" s="132" t="s">
        <v>479</v>
      </c>
      <c r="C634" s="214" t="s">
        <v>2109</v>
      </c>
      <c r="D634" s="64" t="s">
        <v>6619</v>
      </c>
      <c r="E634" s="19" t="s">
        <v>3306</v>
      </c>
      <c r="F634" s="68" t="s">
        <v>3412</v>
      </c>
      <c r="G634" s="66"/>
      <c r="H634" s="64"/>
      <c r="I634" s="67"/>
      <c r="J634" s="69"/>
      <c r="K634" s="44">
        <v>40</v>
      </c>
      <c r="L634" s="51"/>
      <c r="M634" s="132" t="s">
        <v>3969</v>
      </c>
      <c r="N634" s="231" t="s">
        <v>5289</v>
      </c>
      <c r="O634" s="44">
        <v>0.01</v>
      </c>
      <c r="P634" s="130">
        <v>0.01</v>
      </c>
      <c r="Q634" s="33" t="s">
        <v>103</v>
      </c>
      <c r="R634" s="35"/>
    </row>
    <row r="635" spans="1:18" ht="28.8">
      <c r="A635" s="22">
        <f t="shared" si="15"/>
        <v>576</v>
      </c>
      <c r="B635" s="132" t="s">
        <v>480</v>
      </c>
      <c r="C635" s="214" t="s">
        <v>2110</v>
      </c>
      <c r="D635" s="64" t="s">
        <v>6619</v>
      </c>
      <c r="E635" s="19" t="s">
        <v>3306</v>
      </c>
      <c r="F635" s="68" t="s">
        <v>3412</v>
      </c>
      <c r="G635" s="66"/>
      <c r="H635" s="64"/>
      <c r="I635" s="67"/>
      <c r="J635" s="69"/>
      <c r="K635" s="44">
        <v>84</v>
      </c>
      <c r="L635" s="51"/>
      <c r="M635" s="132" t="s">
        <v>3970</v>
      </c>
      <c r="N635" s="231" t="s">
        <v>5290</v>
      </c>
      <c r="O635" s="44">
        <v>0.01</v>
      </c>
      <c r="P635" s="130">
        <v>0.01</v>
      </c>
      <c r="Q635" s="33" t="s">
        <v>103</v>
      </c>
      <c r="R635" s="35"/>
    </row>
    <row r="636" spans="1:18" ht="28.8">
      <c r="A636" s="22">
        <f t="shared" si="15"/>
        <v>577</v>
      </c>
      <c r="B636" s="132" t="s">
        <v>481</v>
      </c>
      <c r="C636" s="214" t="s">
        <v>2111</v>
      </c>
      <c r="D636" s="64" t="s">
        <v>6619</v>
      </c>
      <c r="E636" s="19" t="s">
        <v>3306</v>
      </c>
      <c r="F636" s="68" t="s">
        <v>3412</v>
      </c>
      <c r="G636" s="66"/>
      <c r="H636" s="64"/>
      <c r="I636" s="67"/>
      <c r="J636" s="69"/>
      <c r="K636" s="44">
        <v>27.3</v>
      </c>
      <c r="L636" s="51"/>
      <c r="M636" s="132" t="s">
        <v>3971</v>
      </c>
      <c r="N636" s="231" t="s">
        <v>5291</v>
      </c>
      <c r="O636" s="44">
        <v>0.01</v>
      </c>
      <c r="P636" s="130">
        <v>0.01</v>
      </c>
      <c r="Q636" s="33" t="s">
        <v>103</v>
      </c>
      <c r="R636" s="35"/>
    </row>
    <row r="637" spans="1:18" ht="28.8">
      <c r="A637" s="22">
        <f t="shared" si="15"/>
        <v>578</v>
      </c>
      <c r="B637" s="132" t="s">
        <v>482</v>
      </c>
      <c r="C637" s="201" t="s">
        <v>2112</v>
      </c>
      <c r="D637" s="64" t="s">
        <v>6619</v>
      </c>
      <c r="E637" s="19" t="s">
        <v>3306</v>
      </c>
      <c r="F637" s="68" t="s">
        <v>3412</v>
      </c>
      <c r="G637" s="66"/>
      <c r="H637" s="64"/>
      <c r="I637" s="67"/>
      <c r="J637" s="69"/>
      <c r="K637" s="44">
        <v>20</v>
      </c>
      <c r="L637" s="51"/>
      <c r="M637" s="132" t="s">
        <v>3972</v>
      </c>
      <c r="N637" s="231" t="s">
        <v>5292</v>
      </c>
      <c r="O637" s="44">
        <v>0.01</v>
      </c>
      <c r="P637" s="130">
        <v>0.01</v>
      </c>
      <c r="Q637" s="33" t="s">
        <v>103</v>
      </c>
      <c r="R637" s="35"/>
    </row>
    <row r="638" spans="1:18" ht="72">
      <c r="A638" s="22">
        <f t="shared" si="15"/>
        <v>579</v>
      </c>
      <c r="B638" s="132" t="s">
        <v>483</v>
      </c>
      <c r="C638" s="219" t="s">
        <v>2113</v>
      </c>
      <c r="D638" s="64" t="s">
        <v>6619</v>
      </c>
      <c r="E638" s="128" t="s">
        <v>3291</v>
      </c>
      <c r="F638" s="65">
        <v>44439</v>
      </c>
      <c r="G638" s="66"/>
      <c r="H638" s="64"/>
      <c r="I638" s="130"/>
      <c r="J638" s="69"/>
      <c r="K638" s="436">
        <v>13</v>
      </c>
      <c r="L638" s="51"/>
      <c r="M638" s="132"/>
      <c r="N638" s="231" t="s">
        <v>5293</v>
      </c>
      <c r="O638" s="44">
        <v>37894.18</v>
      </c>
      <c r="P638" s="130">
        <v>35879.94</v>
      </c>
      <c r="Q638" s="33" t="s">
        <v>103</v>
      </c>
      <c r="R638" s="35"/>
    </row>
    <row r="639" spans="1:18" ht="57.6">
      <c r="A639" s="22">
        <f t="shared" si="15"/>
        <v>580</v>
      </c>
      <c r="B639" s="134">
        <v>23614</v>
      </c>
      <c r="C639" s="444" t="s">
        <v>2114</v>
      </c>
      <c r="D639" s="64" t="s">
        <v>6619</v>
      </c>
      <c r="E639" s="128" t="s">
        <v>3291</v>
      </c>
      <c r="F639" s="65">
        <v>44530</v>
      </c>
      <c r="G639" s="66"/>
      <c r="H639" s="64"/>
      <c r="I639" s="130"/>
      <c r="J639" s="69"/>
      <c r="K639" s="433">
        <v>17</v>
      </c>
      <c r="L639" s="51"/>
      <c r="M639" s="132"/>
      <c r="N639" s="231" t="s">
        <v>5294</v>
      </c>
      <c r="O639" s="44">
        <v>49106.93</v>
      </c>
      <c r="P639" s="130">
        <v>46985.98</v>
      </c>
      <c r="Q639" s="33" t="s">
        <v>103</v>
      </c>
      <c r="R639" s="35"/>
    </row>
    <row r="640" spans="1:18" ht="57.6">
      <c r="A640" s="22">
        <f t="shared" si="15"/>
        <v>581</v>
      </c>
      <c r="B640" s="134">
        <v>23624</v>
      </c>
      <c r="C640" s="200" t="s">
        <v>2115</v>
      </c>
      <c r="D640" s="64" t="s">
        <v>6619</v>
      </c>
      <c r="E640" s="128" t="s">
        <v>3291</v>
      </c>
      <c r="F640" s="65">
        <v>44561</v>
      </c>
      <c r="G640" s="66"/>
      <c r="H640" s="64"/>
      <c r="I640" s="130"/>
      <c r="J640" s="69"/>
      <c r="K640" s="433">
        <v>10</v>
      </c>
      <c r="L640" s="51"/>
      <c r="M640" s="132"/>
      <c r="N640" s="231" t="s">
        <v>5295</v>
      </c>
      <c r="O640" s="44">
        <v>55937.01</v>
      </c>
      <c r="P640" s="130">
        <v>53706.93</v>
      </c>
      <c r="Q640" s="33" t="s">
        <v>103</v>
      </c>
      <c r="R640" s="35"/>
    </row>
    <row r="641" spans="1:18" ht="57.6">
      <c r="A641" s="22">
        <f t="shared" si="15"/>
        <v>582</v>
      </c>
      <c r="B641" s="132" t="s">
        <v>484</v>
      </c>
      <c r="C641" s="200" t="s">
        <v>2116</v>
      </c>
      <c r="D641" s="64" t="s">
        <v>6619</v>
      </c>
      <c r="E641" s="128" t="s">
        <v>3291</v>
      </c>
      <c r="F641" s="65">
        <v>44804</v>
      </c>
      <c r="G641" s="66"/>
      <c r="H641" s="64"/>
      <c r="I641" s="67"/>
      <c r="J641" s="69"/>
      <c r="K641" s="433">
        <v>9.5</v>
      </c>
      <c r="L641" s="51"/>
      <c r="M641" s="132"/>
      <c r="N641" s="231" t="s">
        <v>5296</v>
      </c>
      <c r="O641" s="44">
        <v>20070.54</v>
      </c>
      <c r="P641" s="130">
        <v>19847.54</v>
      </c>
      <c r="Q641" s="33" t="s">
        <v>103</v>
      </c>
      <c r="R641" s="35"/>
    </row>
    <row r="642" spans="1:18" ht="72">
      <c r="A642" s="22"/>
      <c r="B642" s="132"/>
      <c r="C642" s="206" t="s">
        <v>2117</v>
      </c>
      <c r="D642" s="64"/>
      <c r="E642" s="19"/>
      <c r="F642" s="68"/>
      <c r="G642" s="66"/>
      <c r="H642" s="64"/>
      <c r="I642" s="67"/>
      <c r="J642" s="69"/>
      <c r="K642" s="44"/>
      <c r="L642" s="51"/>
      <c r="M642" s="132"/>
      <c r="N642" s="242"/>
      <c r="O642" s="44"/>
      <c r="P642" s="130"/>
      <c r="Q642" s="33"/>
      <c r="R642" s="35"/>
    </row>
    <row r="643" spans="1:18" ht="57.6">
      <c r="A643" s="22">
        <f>A641+1</f>
        <v>583</v>
      </c>
      <c r="B643" s="142" t="s">
        <v>485</v>
      </c>
      <c r="C643" s="213" t="s">
        <v>2118</v>
      </c>
      <c r="D643" s="64" t="s">
        <v>6619</v>
      </c>
      <c r="E643" s="128" t="s">
        <v>3291</v>
      </c>
      <c r="F643" s="68"/>
      <c r="G643" s="66"/>
      <c r="H643" s="64"/>
      <c r="I643" s="130"/>
      <c r="J643" s="69"/>
      <c r="K643" s="44">
        <v>178</v>
      </c>
      <c r="L643" s="51"/>
      <c r="M643" s="149">
        <v>120000385</v>
      </c>
      <c r="N643" s="231" t="s">
        <v>5297</v>
      </c>
      <c r="O643" s="44">
        <v>1</v>
      </c>
      <c r="P643" s="130">
        <v>0.03</v>
      </c>
      <c r="Q643" s="33" t="s">
        <v>103</v>
      </c>
      <c r="R643" s="35"/>
    </row>
    <row r="644" spans="1:18" ht="72">
      <c r="A644" s="22">
        <f>A643+1</f>
        <v>584</v>
      </c>
      <c r="B644" s="132" t="s">
        <v>486</v>
      </c>
      <c r="C644" s="201" t="s">
        <v>2119</v>
      </c>
      <c r="D644" s="64" t="s">
        <v>6619</v>
      </c>
      <c r="E644" s="128" t="s">
        <v>3291</v>
      </c>
      <c r="F644" s="68" t="s">
        <v>3444</v>
      </c>
      <c r="G644" s="66"/>
      <c r="H644" s="64"/>
      <c r="I644" s="67"/>
      <c r="J644" s="69"/>
      <c r="K644" s="44">
        <v>1466</v>
      </c>
      <c r="L644" s="51"/>
      <c r="M644" s="132" t="s">
        <v>3973</v>
      </c>
      <c r="N644" s="231" t="s">
        <v>5298</v>
      </c>
      <c r="O644" s="44">
        <v>0.01</v>
      </c>
      <c r="P644" s="130">
        <v>0.01</v>
      </c>
      <c r="Q644" s="33" t="s">
        <v>103</v>
      </c>
      <c r="R644" s="35"/>
    </row>
    <row r="645" spans="1:18" ht="43.8" thickBot="1">
      <c r="A645" s="28">
        <f>A644+1</f>
        <v>585</v>
      </c>
      <c r="B645" s="117" t="s">
        <v>487</v>
      </c>
      <c r="C645" s="220" t="s">
        <v>2120</v>
      </c>
      <c r="D645" s="71" t="s">
        <v>6619</v>
      </c>
      <c r="E645" s="118" t="s">
        <v>3306</v>
      </c>
      <c r="F645" s="72" t="s">
        <v>3415</v>
      </c>
      <c r="G645" s="73"/>
      <c r="H645" s="71"/>
      <c r="I645" s="74"/>
      <c r="J645" s="75"/>
      <c r="K645" s="45">
        <v>162</v>
      </c>
      <c r="L645" s="52"/>
      <c r="M645" s="117" t="s">
        <v>3974</v>
      </c>
      <c r="N645" s="232" t="s">
        <v>5299</v>
      </c>
      <c r="O645" s="45">
        <v>2249.0500000000002</v>
      </c>
      <c r="P645" s="130">
        <v>838.9</v>
      </c>
      <c r="Q645" s="36" t="s">
        <v>103</v>
      </c>
      <c r="R645" s="37"/>
    </row>
    <row r="646" spans="1:18" ht="72">
      <c r="A646" s="27"/>
      <c r="B646" s="138"/>
      <c r="C646" s="202" t="s">
        <v>2121</v>
      </c>
      <c r="D646" s="90"/>
      <c r="E646" s="139"/>
      <c r="F646" s="140"/>
      <c r="G646" s="92"/>
      <c r="H646" s="90"/>
      <c r="I646" s="105"/>
      <c r="J646" s="89"/>
      <c r="K646" s="46"/>
      <c r="L646" s="94"/>
      <c r="M646" s="138"/>
      <c r="N646" s="235"/>
      <c r="O646" s="46"/>
      <c r="P646" s="130"/>
      <c r="Q646" s="39"/>
      <c r="R646" s="40"/>
    </row>
    <row r="647" spans="1:18" ht="72">
      <c r="A647" s="22">
        <f>A645+1</f>
        <v>586</v>
      </c>
      <c r="B647" s="142" t="s">
        <v>488</v>
      </c>
      <c r="C647" s="212" t="s">
        <v>2122</v>
      </c>
      <c r="D647" s="64" t="s">
        <v>6619</v>
      </c>
      <c r="E647" s="128" t="s">
        <v>3291</v>
      </c>
      <c r="F647" s="68"/>
      <c r="G647" s="66"/>
      <c r="H647" s="64"/>
      <c r="I647" s="130"/>
      <c r="J647" s="69"/>
      <c r="K647" s="44">
        <v>364</v>
      </c>
      <c r="L647" s="51"/>
      <c r="M647" s="149">
        <v>120000380</v>
      </c>
      <c r="N647" s="231" t="s">
        <v>5300</v>
      </c>
      <c r="O647" s="44">
        <v>1</v>
      </c>
      <c r="P647" s="130">
        <v>0.03</v>
      </c>
      <c r="Q647" s="33" t="s">
        <v>103</v>
      </c>
      <c r="R647" s="35"/>
    </row>
    <row r="648" spans="1:18" ht="72">
      <c r="A648" s="22">
        <f t="shared" ref="A648:A679" si="16">A647+1</f>
        <v>587</v>
      </c>
      <c r="B648" s="142" t="s">
        <v>489</v>
      </c>
      <c r="C648" s="212" t="s">
        <v>2123</v>
      </c>
      <c r="D648" s="64" t="s">
        <v>6619</v>
      </c>
      <c r="E648" s="128" t="s">
        <v>3291</v>
      </c>
      <c r="F648" s="68"/>
      <c r="G648" s="66"/>
      <c r="H648" s="64"/>
      <c r="I648" s="130"/>
      <c r="J648" s="69"/>
      <c r="K648" s="44">
        <v>738.5</v>
      </c>
      <c r="L648" s="51"/>
      <c r="M648" s="149">
        <v>120000381</v>
      </c>
      <c r="N648" s="231" t="s">
        <v>5301</v>
      </c>
      <c r="O648" s="44">
        <v>1</v>
      </c>
      <c r="P648" s="130">
        <v>0.03</v>
      </c>
      <c r="Q648" s="33" t="s">
        <v>103</v>
      </c>
      <c r="R648" s="35"/>
    </row>
    <row r="649" spans="1:18" ht="72">
      <c r="A649" s="22">
        <f t="shared" si="16"/>
        <v>588</v>
      </c>
      <c r="B649" s="142" t="s">
        <v>490</v>
      </c>
      <c r="C649" s="212" t="s">
        <v>2124</v>
      </c>
      <c r="D649" s="64" t="s">
        <v>6619</v>
      </c>
      <c r="E649" s="128" t="s">
        <v>3291</v>
      </c>
      <c r="F649" s="68"/>
      <c r="G649" s="66"/>
      <c r="H649" s="64"/>
      <c r="I649" s="130"/>
      <c r="J649" s="69"/>
      <c r="K649" s="44">
        <v>700</v>
      </c>
      <c r="L649" s="51"/>
      <c r="M649" s="149">
        <v>120000382</v>
      </c>
      <c r="N649" s="231" t="s">
        <v>5302</v>
      </c>
      <c r="O649" s="44">
        <v>1</v>
      </c>
      <c r="P649" s="130">
        <v>0.03</v>
      </c>
      <c r="Q649" s="33" t="s">
        <v>103</v>
      </c>
      <c r="R649" s="35"/>
    </row>
    <row r="650" spans="1:18" ht="115.2">
      <c r="A650" s="22">
        <f t="shared" si="16"/>
        <v>589</v>
      </c>
      <c r="B650" s="142" t="s">
        <v>491</v>
      </c>
      <c r="C650" s="212" t="s">
        <v>2125</v>
      </c>
      <c r="D650" s="64" t="s">
        <v>6619</v>
      </c>
      <c r="E650" s="128" t="s">
        <v>3291</v>
      </c>
      <c r="F650" s="68"/>
      <c r="G650" s="66"/>
      <c r="H650" s="64"/>
      <c r="I650" s="130"/>
      <c r="J650" s="69"/>
      <c r="K650" s="44">
        <v>236</v>
      </c>
      <c r="L650" s="51"/>
      <c r="M650" s="149">
        <v>120000383</v>
      </c>
      <c r="N650" s="231" t="s">
        <v>5303</v>
      </c>
      <c r="O650" s="44">
        <v>1</v>
      </c>
      <c r="P650" s="130">
        <v>0.03</v>
      </c>
      <c r="Q650" s="33" t="s">
        <v>103</v>
      </c>
      <c r="R650" s="35"/>
    </row>
    <row r="651" spans="1:18" ht="72">
      <c r="A651" s="22">
        <f t="shared" si="16"/>
        <v>590</v>
      </c>
      <c r="B651" s="142" t="s">
        <v>492</v>
      </c>
      <c r="C651" s="212" t="s">
        <v>2126</v>
      </c>
      <c r="D651" s="64" t="s">
        <v>6619</v>
      </c>
      <c r="E651" s="128" t="s">
        <v>3291</v>
      </c>
      <c r="F651" s="68"/>
      <c r="G651" s="66"/>
      <c r="H651" s="64"/>
      <c r="I651" s="130"/>
      <c r="J651" s="69"/>
      <c r="K651" s="44">
        <v>20</v>
      </c>
      <c r="L651" s="51"/>
      <c r="M651" s="149">
        <v>120000384</v>
      </c>
      <c r="N651" s="231" t="s">
        <v>5304</v>
      </c>
      <c r="O651" s="44">
        <v>1</v>
      </c>
      <c r="P651" s="130">
        <v>0.03</v>
      </c>
      <c r="Q651" s="33" t="s">
        <v>103</v>
      </c>
      <c r="R651" s="35"/>
    </row>
    <row r="652" spans="1:18" ht="57.6">
      <c r="A652" s="22">
        <f t="shared" si="16"/>
        <v>591</v>
      </c>
      <c r="B652" s="142" t="s">
        <v>493</v>
      </c>
      <c r="C652" s="212" t="s">
        <v>2127</v>
      </c>
      <c r="D652" s="64" t="s">
        <v>6619</v>
      </c>
      <c r="E652" s="128" t="s">
        <v>3291</v>
      </c>
      <c r="F652" s="68"/>
      <c r="G652" s="66"/>
      <c r="H652" s="64"/>
      <c r="I652" s="130"/>
      <c r="J652" s="69"/>
      <c r="K652" s="44">
        <v>217</v>
      </c>
      <c r="L652" s="51"/>
      <c r="M652" s="149">
        <v>120000387</v>
      </c>
      <c r="N652" s="231" t="s">
        <v>5305</v>
      </c>
      <c r="O652" s="44">
        <v>1</v>
      </c>
      <c r="P652" s="130">
        <v>0.03</v>
      </c>
      <c r="Q652" s="33" t="s">
        <v>103</v>
      </c>
      <c r="R652" s="35"/>
    </row>
    <row r="653" spans="1:18" ht="57.6">
      <c r="A653" s="22">
        <f t="shared" si="16"/>
        <v>592</v>
      </c>
      <c r="B653" s="142" t="s">
        <v>494</v>
      </c>
      <c r="C653" s="212" t="s">
        <v>2128</v>
      </c>
      <c r="D653" s="64" t="s">
        <v>6619</v>
      </c>
      <c r="E653" s="128" t="s">
        <v>3291</v>
      </c>
      <c r="F653" s="68"/>
      <c r="G653" s="66"/>
      <c r="H653" s="64"/>
      <c r="I653" s="130"/>
      <c r="J653" s="69"/>
      <c r="K653" s="44">
        <v>131</v>
      </c>
      <c r="L653" s="51"/>
      <c r="M653" s="149">
        <v>120000366</v>
      </c>
      <c r="N653" s="231" t="s">
        <v>5306</v>
      </c>
      <c r="O653" s="44">
        <v>1</v>
      </c>
      <c r="P653" s="130">
        <v>0.03</v>
      </c>
      <c r="Q653" s="33" t="s">
        <v>103</v>
      </c>
      <c r="R653" s="35"/>
    </row>
    <row r="654" spans="1:18" ht="43.2">
      <c r="A654" s="22">
        <f t="shared" si="16"/>
        <v>593</v>
      </c>
      <c r="B654" s="142" t="s">
        <v>495</v>
      </c>
      <c r="C654" s="212" t="s">
        <v>2129</v>
      </c>
      <c r="D654" s="64" t="s">
        <v>6619</v>
      </c>
      <c r="E654" s="128" t="s">
        <v>3291</v>
      </c>
      <c r="F654" s="68"/>
      <c r="G654" s="66"/>
      <c r="H654" s="64"/>
      <c r="I654" s="130"/>
      <c r="J654" s="69"/>
      <c r="K654" s="44">
        <v>41</v>
      </c>
      <c r="L654" s="51"/>
      <c r="M654" s="149">
        <v>120000367</v>
      </c>
      <c r="N654" s="231" t="s">
        <v>5307</v>
      </c>
      <c r="O654" s="44">
        <v>1</v>
      </c>
      <c r="P654" s="130">
        <v>0.03</v>
      </c>
      <c r="Q654" s="33" t="s">
        <v>103</v>
      </c>
      <c r="R654" s="35"/>
    </row>
    <row r="655" spans="1:18" ht="57.6">
      <c r="A655" s="22">
        <f t="shared" si="16"/>
        <v>594</v>
      </c>
      <c r="B655" s="142" t="s">
        <v>496</v>
      </c>
      <c r="C655" s="212" t="s">
        <v>2130</v>
      </c>
      <c r="D655" s="64" t="s">
        <v>6619</v>
      </c>
      <c r="E655" s="128" t="s">
        <v>3291</v>
      </c>
      <c r="F655" s="68"/>
      <c r="G655" s="66"/>
      <c r="H655" s="64"/>
      <c r="I655" s="130"/>
      <c r="J655" s="69"/>
      <c r="K655" s="44">
        <v>173</v>
      </c>
      <c r="L655" s="51"/>
      <c r="M655" s="149">
        <v>120000368</v>
      </c>
      <c r="N655" s="231" t="s">
        <v>5308</v>
      </c>
      <c r="O655" s="44">
        <v>1</v>
      </c>
      <c r="P655" s="130">
        <v>0.03</v>
      </c>
      <c r="Q655" s="33" t="s">
        <v>103</v>
      </c>
      <c r="R655" s="35"/>
    </row>
    <row r="656" spans="1:18" ht="43.2">
      <c r="A656" s="22">
        <f t="shared" si="16"/>
        <v>595</v>
      </c>
      <c r="B656" s="142" t="s">
        <v>497</v>
      </c>
      <c r="C656" s="212" t="s">
        <v>2131</v>
      </c>
      <c r="D656" s="64" t="s">
        <v>6619</v>
      </c>
      <c r="E656" s="128" t="s">
        <v>3291</v>
      </c>
      <c r="F656" s="68"/>
      <c r="G656" s="66"/>
      <c r="H656" s="64"/>
      <c r="I656" s="130"/>
      <c r="J656" s="69"/>
      <c r="K656" s="44">
        <v>286</v>
      </c>
      <c r="L656" s="51"/>
      <c r="M656" s="149">
        <v>120000369</v>
      </c>
      <c r="N656" s="231" t="s">
        <v>5309</v>
      </c>
      <c r="O656" s="44">
        <v>1</v>
      </c>
      <c r="P656" s="130">
        <v>0.03</v>
      </c>
      <c r="Q656" s="33" t="s">
        <v>103</v>
      </c>
      <c r="R656" s="35"/>
    </row>
    <row r="657" spans="1:18" ht="43.2">
      <c r="A657" s="22">
        <f t="shared" si="16"/>
        <v>596</v>
      </c>
      <c r="B657" s="142" t="s">
        <v>498</v>
      </c>
      <c r="C657" s="212" t="s">
        <v>2132</v>
      </c>
      <c r="D657" s="64" t="s">
        <v>6619</v>
      </c>
      <c r="E657" s="128" t="s">
        <v>3291</v>
      </c>
      <c r="F657" s="68"/>
      <c r="G657" s="66"/>
      <c r="H657" s="64"/>
      <c r="I657" s="130"/>
      <c r="J657" s="69"/>
      <c r="K657" s="44">
        <v>745</v>
      </c>
      <c r="L657" s="51"/>
      <c r="M657" s="149">
        <v>120000370</v>
      </c>
      <c r="N657" s="231" t="s">
        <v>5310</v>
      </c>
      <c r="O657" s="44">
        <v>1</v>
      </c>
      <c r="P657" s="130">
        <v>0.03</v>
      </c>
      <c r="Q657" s="33" t="s">
        <v>103</v>
      </c>
      <c r="R657" s="35"/>
    </row>
    <row r="658" spans="1:18" ht="28.8">
      <c r="A658" s="22">
        <f t="shared" si="16"/>
        <v>597</v>
      </c>
      <c r="B658" s="142" t="s">
        <v>499</v>
      </c>
      <c r="C658" s="201" t="s">
        <v>2133</v>
      </c>
      <c r="D658" s="64" t="s">
        <v>6619</v>
      </c>
      <c r="E658" s="128" t="s">
        <v>3291</v>
      </c>
      <c r="F658" s="68"/>
      <c r="G658" s="66"/>
      <c r="H658" s="64"/>
      <c r="I658" s="130"/>
      <c r="J658" s="69"/>
      <c r="K658" s="44">
        <v>65.2</v>
      </c>
      <c r="L658" s="51"/>
      <c r="M658" s="149">
        <v>120000412</v>
      </c>
      <c r="N658" s="231" t="s">
        <v>5311</v>
      </c>
      <c r="O658" s="44">
        <v>1</v>
      </c>
      <c r="P658" s="130">
        <v>0.03</v>
      </c>
      <c r="Q658" s="33" t="s">
        <v>103</v>
      </c>
      <c r="R658" s="35"/>
    </row>
    <row r="659" spans="1:18" ht="28.8">
      <c r="A659" s="22">
        <f t="shared" si="16"/>
        <v>598</v>
      </c>
      <c r="B659" s="142" t="s">
        <v>500</v>
      </c>
      <c r="C659" s="201" t="s">
        <v>2134</v>
      </c>
      <c r="D659" s="64" t="s">
        <v>6619</v>
      </c>
      <c r="E659" s="128" t="s">
        <v>3291</v>
      </c>
      <c r="F659" s="68"/>
      <c r="G659" s="66"/>
      <c r="H659" s="64"/>
      <c r="I659" s="130"/>
      <c r="J659" s="69"/>
      <c r="K659" s="44">
        <v>65.900000000000006</v>
      </c>
      <c r="L659" s="51"/>
      <c r="M659" s="149">
        <v>120000413</v>
      </c>
      <c r="N659" s="231" t="s">
        <v>5312</v>
      </c>
      <c r="O659" s="44">
        <v>1</v>
      </c>
      <c r="P659" s="130">
        <v>0.03</v>
      </c>
      <c r="Q659" s="33" t="s">
        <v>103</v>
      </c>
      <c r="R659" s="35"/>
    </row>
    <row r="660" spans="1:18" ht="57.6">
      <c r="A660" s="22">
        <f t="shared" si="16"/>
        <v>599</v>
      </c>
      <c r="B660" s="142" t="s">
        <v>501</v>
      </c>
      <c r="C660" s="212" t="s">
        <v>2135</v>
      </c>
      <c r="D660" s="64" t="s">
        <v>6619</v>
      </c>
      <c r="E660" s="128" t="s">
        <v>3291</v>
      </c>
      <c r="F660" s="68"/>
      <c r="G660" s="66"/>
      <c r="H660" s="64"/>
      <c r="I660" s="130"/>
      <c r="J660" s="69"/>
      <c r="K660" s="44">
        <v>943.6</v>
      </c>
      <c r="L660" s="51"/>
      <c r="M660" s="149">
        <v>120000371</v>
      </c>
      <c r="N660" s="231" t="s">
        <v>5313</v>
      </c>
      <c r="O660" s="44">
        <v>1</v>
      </c>
      <c r="P660" s="130">
        <v>0.03</v>
      </c>
      <c r="Q660" s="33" t="s">
        <v>103</v>
      </c>
      <c r="R660" s="35"/>
    </row>
    <row r="661" spans="1:18" ht="57.6">
      <c r="A661" s="22">
        <f t="shared" si="16"/>
        <v>600</v>
      </c>
      <c r="B661" s="142" t="s">
        <v>502</v>
      </c>
      <c r="C661" s="212" t="s">
        <v>2136</v>
      </c>
      <c r="D661" s="64" t="s">
        <v>6619</v>
      </c>
      <c r="E661" s="128" t="s">
        <v>3291</v>
      </c>
      <c r="F661" s="68"/>
      <c r="G661" s="66"/>
      <c r="H661" s="64"/>
      <c r="I661" s="130"/>
      <c r="J661" s="69"/>
      <c r="K661" s="44">
        <v>743.6</v>
      </c>
      <c r="L661" s="51"/>
      <c r="M661" s="149">
        <v>120000372</v>
      </c>
      <c r="N661" s="231" t="s">
        <v>5314</v>
      </c>
      <c r="O661" s="44">
        <v>1</v>
      </c>
      <c r="P661" s="130">
        <v>0.03</v>
      </c>
      <c r="Q661" s="33" t="s">
        <v>103</v>
      </c>
      <c r="R661" s="35"/>
    </row>
    <row r="662" spans="1:18" ht="43.2">
      <c r="A662" s="22">
        <f t="shared" si="16"/>
        <v>601</v>
      </c>
      <c r="B662" s="142" t="s">
        <v>503</v>
      </c>
      <c r="C662" s="212" t="s">
        <v>2137</v>
      </c>
      <c r="D662" s="64" t="s">
        <v>6619</v>
      </c>
      <c r="E662" s="128" t="s">
        <v>3291</v>
      </c>
      <c r="F662" s="68"/>
      <c r="G662" s="66"/>
      <c r="H662" s="64"/>
      <c r="I662" s="130"/>
      <c r="J662" s="69"/>
      <c r="K662" s="44">
        <v>526</v>
      </c>
      <c r="L662" s="51"/>
      <c r="M662" s="149">
        <v>120000373</v>
      </c>
      <c r="N662" s="231" t="s">
        <v>5315</v>
      </c>
      <c r="O662" s="44">
        <v>1</v>
      </c>
      <c r="P662" s="130">
        <v>0.03</v>
      </c>
      <c r="Q662" s="33" t="s">
        <v>103</v>
      </c>
      <c r="R662" s="35"/>
    </row>
    <row r="663" spans="1:18" ht="43.2">
      <c r="A663" s="22">
        <f t="shared" si="16"/>
        <v>602</v>
      </c>
      <c r="B663" s="142" t="s">
        <v>504</v>
      </c>
      <c r="C663" s="212" t="s">
        <v>2138</v>
      </c>
      <c r="D663" s="64" t="s">
        <v>6619</v>
      </c>
      <c r="E663" s="128" t="s">
        <v>3291</v>
      </c>
      <c r="F663" s="68"/>
      <c r="G663" s="66"/>
      <c r="H663" s="64"/>
      <c r="I663" s="130"/>
      <c r="J663" s="69"/>
      <c r="K663" s="44">
        <v>50.8</v>
      </c>
      <c r="L663" s="51"/>
      <c r="M663" s="149">
        <v>120000378</v>
      </c>
      <c r="N663" s="231" t="s">
        <v>5316</v>
      </c>
      <c r="O663" s="44">
        <v>1</v>
      </c>
      <c r="P663" s="130">
        <v>0.03</v>
      </c>
      <c r="Q663" s="33" t="s">
        <v>103</v>
      </c>
      <c r="R663" s="35"/>
    </row>
    <row r="664" spans="1:18" ht="43.2">
      <c r="A664" s="22">
        <f t="shared" si="16"/>
        <v>603</v>
      </c>
      <c r="B664" s="142" t="s">
        <v>505</v>
      </c>
      <c r="C664" s="212" t="s">
        <v>2139</v>
      </c>
      <c r="D664" s="64" t="s">
        <v>6619</v>
      </c>
      <c r="E664" s="128" t="s">
        <v>3291</v>
      </c>
      <c r="F664" s="68"/>
      <c r="G664" s="66"/>
      <c r="H664" s="64"/>
      <c r="I664" s="130"/>
      <c r="J664" s="69"/>
      <c r="K664" s="44">
        <v>39</v>
      </c>
      <c r="L664" s="51"/>
      <c r="M664" s="149">
        <v>120000379</v>
      </c>
      <c r="N664" s="231" t="s">
        <v>5317</v>
      </c>
      <c r="O664" s="44">
        <v>1</v>
      </c>
      <c r="P664" s="130">
        <v>0.03</v>
      </c>
      <c r="Q664" s="33" t="s">
        <v>103</v>
      </c>
      <c r="R664" s="35"/>
    </row>
    <row r="665" spans="1:18" ht="43.2">
      <c r="A665" s="22">
        <f t="shared" si="16"/>
        <v>604</v>
      </c>
      <c r="B665" s="83" t="s">
        <v>506</v>
      </c>
      <c r="C665" s="198" t="s">
        <v>2140</v>
      </c>
      <c r="D665" s="64" t="s">
        <v>6619</v>
      </c>
      <c r="E665" s="64" t="s">
        <v>3320</v>
      </c>
      <c r="F665" s="68" t="s">
        <v>3478</v>
      </c>
      <c r="G665" s="66"/>
      <c r="H665" s="64"/>
      <c r="I665" s="67"/>
      <c r="J665" s="69"/>
      <c r="K665" s="50" t="s">
        <v>3603</v>
      </c>
      <c r="L665" s="51"/>
      <c r="M665" s="83" t="s">
        <v>3975</v>
      </c>
      <c r="N665" s="231" t="s">
        <v>5318</v>
      </c>
      <c r="O665" s="44">
        <v>0.01</v>
      </c>
      <c r="P665" s="130">
        <v>0.01</v>
      </c>
      <c r="Q665" s="33" t="s">
        <v>103</v>
      </c>
      <c r="R665" s="35"/>
    </row>
    <row r="666" spans="1:18" ht="43.2">
      <c r="A666" s="22">
        <f t="shared" si="16"/>
        <v>605</v>
      </c>
      <c r="B666" s="132" t="s">
        <v>507</v>
      </c>
      <c r="C666" s="214" t="s">
        <v>2141</v>
      </c>
      <c r="D666" s="64" t="s">
        <v>6619</v>
      </c>
      <c r="E666" s="19" t="s">
        <v>3321</v>
      </c>
      <c r="F666" s="68" t="s">
        <v>3479</v>
      </c>
      <c r="G666" s="66"/>
      <c r="H666" s="64"/>
      <c r="I666" s="67"/>
      <c r="J666" s="69"/>
      <c r="K666" s="44">
        <v>398</v>
      </c>
      <c r="L666" s="51"/>
      <c r="M666" s="132" t="s">
        <v>3976</v>
      </c>
      <c r="N666" s="231" t="s">
        <v>5319</v>
      </c>
      <c r="O666" s="44">
        <v>119524.02</v>
      </c>
      <c r="P666" s="130">
        <v>45174.63</v>
      </c>
      <c r="Q666" s="33" t="s">
        <v>103</v>
      </c>
      <c r="R666" s="35"/>
    </row>
    <row r="667" spans="1:18" ht="28.8">
      <c r="A667" s="22">
        <f t="shared" si="16"/>
        <v>606</v>
      </c>
      <c r="B667" s="132" t="s">
        <v>508</v>
      </c>
      <c r="C667" s="214" t="s">
        <v>2142</v>
      </c>
      <c r="D667" s="64" t="s">
        <v>6619</v>
      </c>
      <c r="E667" s="19" t="s">
        <v>3306</v>
      </c>
      <c r="F667" s="68" t="s">
        <v>3480</v>
      </c>
      <c r="G667" s="66"/>
      <c r="H667" s="64"/>
      <c r="I667" s="67"/>
      <c r="J667" s="69"/>
      <c r="K667" s="44">
        <v>452</v>
      </c>
      <c r="L667" s="51"/>
      <c r="M667" s="132" t="s">
        <v>3977</v>
      </c>
      <c r="N667" s="231" t="s">
        <v>5320</v>
      </c>
      <c r="O667" s="44">
        <v>10117.540000000001</v>
      </c>
      <c r="P667" s="130">
        <v>5090.7700000000004</v>
      </c>
      <c r="Q667" s="33" t="s">
        <v>103</v>
      </c>
      <c r="R667" s="35"/>
    </row>
    <row r="668" spans="1:18" ht="43.2">
      <c r="A668" s="22">
        <f t="shared" si="16"/>
        <v>607</v>
      </c>
      <c r="B668" s="132" t="s">
        <v>509</v>
      </c>
      <c r="C668" s="214" t="s">
        <v>2143</v>
      </c>
      <c r="D668" s="64" t="s">
        <v>6619</v>
      </c>
      <c r="E668" s="19" t="s">
        <v>3306</v>
      </c>
      <c r="F668" s="68" t="s">
        <v>3480</v>
      </c>
      <c r="G668" s="66"/>
      <c r="H668" s="64"/>
      <c r="I668" s="67"/>
      <c r="J668" s="69"/>
      <c r="K668" s="44">
        <v>323</v>
      </c>
      <c r="L668" s="51"/>
      <c r="M668" s="132" t="s">
        <v>3978</v>
      </c>
      <c r="N668" s="231" t="s">
        <v>5321</v>
      </c>
      <c r="O668" s="44">
        <v>14143.18</v>
      </c>
      <c r="P668" s="130">
        <v>7116.13</v>
      </c>
      <c r="Q668" s="33" t="s">
        <v>103</v>
      </c>
      <c r="R668" s="35"/>
    </row>
    <row r="669" spans="1:18" ht="43.2">
      <c r="A669" s="22">
        <f t="shared" si="16"/>
        <v>608</v>
      </c>
      <c r="B669" s="132" t="s">
        <v>510</v>
      </c>
      <c r="C669" s="214" t="s">
        <v>2144</v>
      </c>
      <c r="D669" s="64" t="s">
        <v>6619</v>
      </c>
      <c r="E669" s="19" t="s">
        <v>3306</v>
      </c>
      <c r="F669" s="68" t="s">
        <v>3481</v>
      </c>
      <c r="G669" s="66"/>
      <c r="H669" s="64"/>
      <c r="I669" s="67"/>
      <c r="J669" s="69"/>
      <c r="K669" s="44">
        <v>422</v>
      </c>
      <c r="L669" s="51"/>
      <c r="M669" s="132" t="s">
        <v>3979</v>
      </c>
      <c r="N669" s="231" t="s">
        <v>5322</v>
      </c>
      <c r="O669" s="44">
        <v>172.48</v>
      </c>
      <c r="P669" s="130">
        <v>8.2799999999999994</v>
      </c>
      <c r="Q669" s="33" t="s">
        <v>103</v>
      </c>
      <c r="R669" s="35"/>
    </row>
    <row r="670" spans="1:18" ht="28.8">
      <c r="A670" s="22">
        <f t="shared" si="16"/>
        <v>609</v>
      </c>
      <c r="B670" s="132" t="s">
        <v>511</v>
      </c>
      <c r="C670" s="214" t="s">
        <v>2145</v>
      </c>
      <c r="D670" s="64" t="s">
        <v>6619</v>
      </c>
      <c r="E670" s="19" t="s">
        <v>3306</v>
      </c>
      <c r="F670" s="68" t="s">
        <v>3412</v>
      </c>
      <c r="G670" s="66"/>
      <c r="H670" s="64"/>
      <c r="I670" s="67"/>
      <c r="J670" s="69"/>
      <c r="K670" s="44">
        <v>226</v>
      </c>
      <c r="L670" s="51"/>
      <c r="M670" s="132" t="s">
        <v>3980</v>
      </c>
      <c r="N670" s="231" t="s">
        <v>5323</v>
      </c>
      <c r="O670" s="44">
        <v>29986.75</v>
      </c>
      <c r="P670" s="130">
        <v>1097.1099999999999</v>
      </c>
      <c r="Q670" s="33" t="s">
        <v>103</v>
      </c>
      <c r="R670" s="35"/>
    </row>
    <row r="671" spans="1:18" ht="41.4">
      <c r="A671" s="22">
        <f t="shared" si="16"/>
        <v>610</v>
      </c>
      <c r="B671" s="132" t="s">
        <v>512</v>
      </c>
      <c r="C671" s="214" t="s">
        <v>2146</v>
      </c>
      <c r="D671" s="64" t="s">
        <v>6619</v>
      </c>
      <c r="E671" s="19" t="s">
        <v>3306</v>
      </c>
      <c r="F671" s="68"/>
      <c r="G671" s="66"/>
      <c r="H671" s="64"/>
      <c r="I671" s="67"/>
      <c r="J671" s="69"/>
      <c r="K671" s="44">
        <v>110</v>
      </c>
      <c r="L671" s="51"/>
      <c r="M671" s="132" t="s">
        <v>3981</v>
      </c>
      <c r="N671" s="231" t="s">
        <v>5324</v>
      </c>
      <c r="O671" s="44">
        <v>72025.23</v>
      </c>
      <c r="P671" s="130">
        <v>37747.99</v>
      </c>
      <c r="Q671" s="33" t="s">
        <v>103</v>
      </c>
      <c r="R671" s="35"/>
    </row>
    <row r="672" spans="1:18" ht="43.2">
      <c r="A672" s="22">
        <f t="shared" si="16"/>
        <v>611</v>
      </c>
      <c r="B672" s="132" t="s">
        <v>513</v>
      </c>
      <c r="C672" s="214" t="s">
        <v>2147</v>
      </c>
      <c r="D672" s="64" t="s">
        <v>6619</v>
      </c>
      <c r="E672" s="19" t="s">
        <v>3306</v>
      </c>
      <c r="F672" s="68" t="s">
        <v>3482</v>
      </c>
      <c r="G672" s="66"/>
      <c r="H672" s="64"/>
      <c r="I672" s="67"/>
      <c r="J672" s="69"/>
      <c r="K672" s="44">
        <v>229</v>
      </c>
      <c r="L672" s="51"/>
      <c r="M672" s="132" t="s">
        <v>3982</v>
      </c>
      <c r="N672" s="231" t="s">
        <v>5325</v>
      </c>
      <c r="O672" s="44">
        <v>1710.35</v>
      </c>
      <c r="P672" s="130">
        <v>646.32000000000005</v>
      </c>
      <c r="Q672" s="33" t="s">
        <v>103</v>
      </c>
      <c r="R672" s="35"/>
    </row>
    <row r="673" spans="1:18" ht="86.4">
      <c r="A673" s="22">
        <f t="shared" si="16"/>
        <v>612</v>
      </c>
      <c r="B673" s="132" t="s">
        <v>514</v>
      </c>
      <c r="C673" s="201" t="s">
        <v>2148</v>
      </c>
      <c r="D673" s="64" t="s">
        <v>6619</v>
      </c>
      <c r="E673" s="19" t="s">
        <v>3306</v>
      </c>
      <c r="F673" s="68" t="s">
        <v>3444</v>
      </c>
      <c r="G673" s="66"/>
      <c r="H673" s="64"/>
      <c r="I673" s="67"/>
      <c r="J673" s="69"/>
      <c r="K673" s="44">
        <v>1542</v>
      </c>
      <c r="L673" s="51"/>
      <c r="M673" s="132" t="s">
        <v>3983</v>
      </c>
      <c r="N673" s="231" t="s">
        <v>5326</v>
      </c>
      <c r="O673" s="44">
        <v>0.01</v>
      </c>
      <c r="P673" s="130">
        <v>0.01</v>
      </c>
      <c r="Q673" s="33" t="s">
        <v>103</v>
      </c>
      <c r="R673" s="35"/>
    </row>
    <row r="674" spans="1:18" ht="43.2">
      <c r="A674" s="22">
        <f t="shared" si="16"/>
        <v>613</v>
      </c>
      <c r="B674" s="132" t="s">
        <v>515</v>
      </c>
      <c r="C674" s="214" t="s">
        <v>2149</v>
      </c>
      <c r="D674" s="64" t="s">
        <v>6619</v>
      </c>
      <c r="E674" s="19" t="s">
        <v>3322</v>
      </c>
      <c r="F674" s="68" t="s">
        <v>3467</v>
      </c>
      <c r="G674" s="66"/>
      <c r="H674" s="64"/>
      <c r="I674" s="67"/>
      <c r="J674" s="69"/>
      <c r="K674" s="44">
        <v>496</v>
      </c>
      <c r="L674" s="51"/>
      <c r="M674" s="132" t="s">
        <v>3984</v>
      </c>
      <c r="N674" s="231" t="s">
        <v>5327</v>
      </c>
      <c r="O674" s="44">
        <v>0.01</v>
      </c>
      <c r="P674" s="130">
        <v>0.01</v>
      </c>
      <c r="Q674" s="33" t="s">
        <v>103</v>
      </c>
      <c r="R674" s="35"/>
    </row>
    <row r="675" spans="1:18" ht="57.6">
      <c r="A675" s="22">
        <f t="shared" si="16"/>
        <v>614</v>
      </c>
      <c r="B675" s="132" t="s">
        <v>516</v>
      </c>
      <c r="C675" s="201" t="s">
        <v>2150</v>
      </c>
      <c r="D675" s="64" t="s">
        <v>6619</v>
      </c>
      <c r="E675" s="19" t="s">
        <v>3323</v>
      </c>
      <c r="F675" s="68" t="s">
        <v>3483</v>
      </c>
      <c r="G675" s="66"/>
      <c r="H675" s="64"/>
      <c r="I675" s="67"/>
      <c r="J675" s="69"/>
      <c r="K675" s="44">
        <v>389</v>
      </c>
      <c r="L675" s="51"/>
      <c r="M675" s="132" t="s">
        <v>3985</v>
      </c>
      <c r="N675" s="231" t="s">
        <v>5328</v>
      </c>
      <c r="O675" s="44">
        <v>1715.35</v>
      </c>
      <c r="P675" s="130">
        <v>23.04</v>
      </c>
      <c r="Q675" s="33" t="s">
        <v>103</v>
      </c>
      <c r="R675" s="35"/>
    </row>
    <row r="676" spans="1:18" ht="28.8">
      <c r="A676" s="22">
        <f t="shared" si="16"/>
        <v>615</v>
      </c>
      <c r="B676" s="132" t="s">
        <v>517</v>
      </c>
      <c r="C676" s="214" t="s">
        <v>2151</v>
      </c>
      <c r="D676" s="64" t="s">
        <v>6619</v>
      </c>
      <c r="E676" s="19" t="s">
        <v>3306</v>
      </c>
      <c r="F676" s="68" t="s">
        <v>3466</v>
      </c>
      <c r="G676" s="66"/>
      <c r="H676" s="64"/>
      <c r="I676" s="67"/>
      <c r="J676" s="69"/>
      <c r="K676" s="44">
        <v>81.599999999999994</v>
      </c>
      <c r="L676" s="51"/>
      <c r="M676" s="132" t="s">
        <v>3986</v>
      </c>
      <c r="N676" s="231" t="s">
        <v>5329</v>
      </c>
      <c r="O676" s="44">
        <v>1813.25</v>
      </c>
      <c r="P676" s="130">
        <v>782.97</v>
      </c>
      <c r="Q676" s="33" t="s">
        <v>103</v>
      </c>
      <c r="R676" s="35"/>
    </row>
    <row r="677" spans="1:18" ht="28.8">
      <c r="A677" s="22">
        <f t="shared" si="16"/>
        <v>616</v>
      </c>
      <c r="B677" s="132" t="s">
        <v>518</v>
      </c>
      <c r="C677" s="214" t="s">
        <v>2152</v>
      </c>
      <c r="D677" s="64" t="s">
        <v>6619</v>
      </c>
      <c r="E677" s="19" t="s">
        <v>3306</v>
      </c>
      <c r="F677" s="68" t="s">
        <v>3436</v>
      </c>
      <c r="G677" s="66"/>
      <c r="H677" s="64"/>
      <c r="I677" s="67"/>
      <c r="J677" s="69"/>
      <c r="K677" s="44">
        <v>87.5</v>
      </c>
      <c r="L677" s="51"/>
      <c r="M677" s="132" t="s">
        <v>3987</v>
      </c>
      <c r="N677" s="231" t="s">
        <v>5330</v>
      </c>
      <c r="O677" s="44">
        <v>4791.63</v>
      </c>
      <c r="P677" s="130">
        <v>1663.23</v>
      </c>
      <c r="Q677" s="33" t="s">
        <v>103</v>
      </c>
      <c r="R677" s="35"/>
    </row>
    <row r="678" spans="1:18" ht="57.6">
      <c r="A678" s="22">
        <f t="shared" si="16"/>
        <v>617</v>
      </c>
      <c r="B678" s="132" t="s">
        <v>519</v>
      </c>
      <c r="C678" s="214" t="s">
        <v>2153</v>
      </c>
      <c r="D678" s="64" t="s">
        <v>6619</v>
      </c>
      <c r="E678" s="19" t="s">
        <v>3322</v>
      </c>
      <c r="F678" s="68" t="s">
        <v>3467</v>
      </c>
      <c r="G678" s="66"/>
      <c r="H678" s="64"/>
      <c r="I678" s="67"/>
      <c r="J678" s="69"/>
      <c r="K678" s="44">
        <v>470</v>
      </c>
      <c r="L678" s="51"/>
      <c r="M678" s="132" t="s">
        <v>3988</v>
      </c>
      <c r="N678" s="231" t="s">
        <v>5331</v>
      </c>
      <c r="O678" s="44">
        <v>0.01</v>
      </c>
      <c r="P678" s="130">
        <v>0.01</v>
      </c>
      <c r="Q678" s="33" t="s">
        <v>103</v>
      </c>
      <c r="R678" s="35"/>
    </row>
    <row r="679" spans="1:18" ht="43.2">
      <c r="A679" s="22">
        <f t="shared" si="16"/>
        <v>618</v>
      </c>
      <c r="B679" s="132" t="s">
        <v>520</v>
      </c>
      <c r="C679" s="214" t="s">
        <v>2154</v>
      </c>
      <c r="D679" s="64" t="s">
        <v>6619</v>
      </c>
      <c r="E679" s="19" t="s">
        <v>3306</v>
      </c>
      <c r="F679" s="68" t="s">
        <v>3412</v>
      </c>
      <c r="G679" s="66"/>
      <c r="H679" s="64"/>
      <c r="I679" s="67"/>
      <c r="J679" s="69"/>
      <c r="K679" s="44">
        <v>52.5</v>
      </c>
      <c r="L679" s="51"/>
      <c r="M679" s="132" t="s">
        <v>3989</v>
      </c>
      <c r="N679" s="231" t="s">
        <v>5332</v>
      </c>
      <c r="O679" s="44">
        <v>11607.8</v>
      </c>
      <c r="P679" s="130">
        <v>5911.9</v>
      </c>
      <c r="Q679" s="33" t="s">
        <v>103</v>
      </c>
      <c r="R679" s="35"/>
    </row>
    <row r="680" spans="1:18" ht="43.2">
      <c r="A680" s="22">
        <f t="shared" ref="A680:A711" si="17">A679+1</f>
        <v>619</v>
      </c>
      <c r="B680" s="132" t="s">
        <v>521</v>
      </c>
      <c r="C680" s="214" t="s">
        <v>2155</v>
      </c>
      <c r="D680" s="64" t="s">
        <v>6619</v>
      </c>
      <c r="E680" s="19" t="s">
        <v>3306</v>
      </c>
      <c r="F680" s="68" t="s">
        <v>3466</v>
      </c>
      <c r="G680" s="66"/>
      <c r="H680" s="64"/>
      <c r="I680" s="67"/>
      <c r="J680" s="69"/>
      <c r="K680" s="44">
        <v>58.6</v>
      </c>
      <c r="L680" s="51"/>
      <c r="M680" s="132" t="s">
        <v>3990</v>
      </c>
      <c r="N680" s="231" t="s">
        <v>5333</v>
      </c>
      <c r="O680" s="44">
        <v>1451.14</v>
      </c>
      <c r="P680" s="130">
        <v>665.88</v>
      </c>
      <c r="Q680" s="33" t="s">
        <v>103</v>
      </c>
      <c r="R680" s="35"/>
    </row>
    <row r="681" spans="1:18" ht="28.8">
      <c r="A681" s="22">
        <f t="shared" si="17"/>
        <v>620</v>
      </c>
      <c r="B681" s="132" t="s">
        <v>522</v>
      </c>
      <c r="C681" s="214" t="s">
        <v>2156</v>
      </c>
      <c r="D681" s="64" t="s">
        <v>6619</v>
      </c>
      <c r="E681" s="19" t="s">
        <v>3306</v>
      </c>
      <c r="F681" s="68" t="s">
        <v>3412</v>
      </c>
      <c r="G681" s="66"/>
      <c r="H681" s="64"/>
      <c r="I681" s="67"/>
      <c r="J681" s="69"/>
      <c r="K681" s="44">
        <v>60</v>
      </c>
      <c r="L681" s="51"/>
      <c r="M681" s="132" t="s">
        <v>3991</v>
      </c>
      <c r="N681" s="231" t="s">
        <v>5334</v>
      </c>
      <c r="O681" s="44">
        <v>8304.93</v>
      </c>
      <c r="P681" s="130">
        <v>1014.93</v>
      </c>
      <c r="Q681" s="33" t="s">
        <v>103</v>
      </c>
      <c r="R681" s="35"/>
    </row>
    <row r="682" spans="1:18" ht="28.8">
      <c r="A682" s="22">
        <f t="shared" si="17"/>
        <v>621</v>
      </c>
      <c r="B682" s="132" t="s">
        <v>523</v>
      </c>
      <c r="C682" s="214" t="s">
        <v>2157</v>
      </c>
      <c r="D682" s="64" t="s">
        <v>6619</v>
      </c>
      <c r="E682" s="19" t="s">
        <v>3306</v>
      </c>
      <c r="F682" s="68" t="s">
        <v>3412</v>
      </c>
      <c r="G682" s="66"/>
      <c r="H682" s="64"/>
      <c r="I682" s="67"/>
      <c r="J682" s="69"/>
      <c r="K682" s="44">
        <v>90</v>
      </c>
      <c r="L682" s="51"/>
      <c r="M682" s="132" t="s">
        <v>3992</v>
      </c>
      <c r="N682" s="231" t="s">
        <v>5335</v>
      </c>
      <c r="O682" s="44">
        <v>0.01</v>
      </c>
      <c r="P682" s="130">
        <v>0.01</v>
      </c>
      <c r="Q682" s="33" t="s">
        <v>103</v>
      </c>
      <c r="R682" s="35"/>
    </row>
    <row r="683" spans="1:18" ht="43.2">
      <c r="A683" s="22">
        <f t="shared" si="17"/>
        <v>622</v>
      </c>
      <c r="B683" s="132" t="s">
        <v>524</v>
      </c>
      <c r="C683" s="201" t="s">
        <v>2158</v>
      </c>
      <c r="D683" s="64" t="s">
        <v>6619</v>
      </c>
      <c r="E683" s="19" t="s">
        <v>3306</v>
      </c>
      <c r="F683" s="68" t="s">
        <v>3426</v>
      </c>
      <c r="G683" s="66"/>
      <c r="H683" s="64"/>
      <c r="I683" s="67"/>
      <c r="J683" s="69"/>
      <c r="K683" s="44">
        <v>36.299999999999997</v>
      </c>
      <c r="L683" s="51"/>
      <c r="M683" s="132" t="s">
        <v>3993</v>
      </c>
      <c r="N683" s="231" t="s">
        <v>5336</v>
      </c>
      <c r="O683" s="44">
        <v>24276.75</v>
      </c>
      <c r="P683" s="130">
        <v>13254.67</v>
      </c>
      <c r="Q683" s="33" t="s">
        <v>103</v>
      </c>
      <c r="R683" s="35"/>
    </row>
    <row r="684" spans="1:18" ht="28.8">
      <c r="A684" s="22">
        <f t="shared" si="17"/>
        <v>623</v>
      </c>
      <c r="B684" s="132" t="s">
        <v>525</v>
      </c>
      <c r="C684" s="214" t="s">
        <v>2159</v>
      </c>
      <c r="D684" s="64" t="s">
        <v>6619</v>
      </c>
      <c r="E684" s="19" t="s">
        <v>3306</v>
      </c>
      <c r="F684" s="68" t="s">
        <v>3469</v>
      </c>
      <c r="G684" s="66"/>
      <c r="H684" s="64"/>
      <c r="I684" s="67"/>
      <c r="J684" s="69"/>
      <c r="K684" s="44">
        <v>98</v>
      </c>
      <c r="L684" s="51"/>
      <c r="M684" s="132" t="s">
        <v>3994</v>
      </c>
      <c r="N684" s="231" t="s">
        <v>5337</v>
      </c>
      <c r="O684" s="44">
        <v>5453.37</v>
      </c>
      <c r="P684" s="130">
        <v>2743.67</v>
      </c>
      <c r="Q684" s="33" t="s">
        <v>103</v>
      </c>
      <c r="R684" s="35"/>
    </row>
    <row r="685" spans="1:18" ht="43.2">
      <c r="A685" s="22">
        <f t="shared" si="17"/>
        <v>624</v>
      </c>
      <c r="B685" s="132" t="s">
        <v>526</v>
      </c>
      <c r="C685" s="214" t="s">
        <v>2160</v>
      </c>
      <c r="D685" s="64" t="s">
        <v>6619</v>
      </c>
      <c r="E685" s="19" t="s">
        <v>3306</v>
      </c>
      <c r="F685" s="68" t="s">
        <v>3377</v>
      </c>
      <c r="G685" s="66"/>
      <c r="H685" s="64"/>
      <c r="I685" s="67"/>
      <c r="J685" s="69"/>
      <c r="K685" s="44">
        <v>40.200000000000003</v>
      </c>
      <c r="L685" s="51"/>
      <c r="M685" s="132" t="s">
        <v>3995</v>
      </c>
      <c r="N685" s="231" t="s">
        <v>5338</v>
      </c>
      <c r="O685" s="44">
        <v>6976.27</v>
      </c>
      <c r="P685" s="130">
        <v>87.22</v>
      </c>
      <c r="Q685" s="33" t="s">
        <v>103</v>
      </c>
      <c r="R685" s="35"/>
    </row>
    <row r="686" spans="1:18" ht="28.8">
      <c r="A686" s="22">
        <f t="shared" si="17"/>
        <v>625</v>
      </c>
      <c r="B686" s="132" t="s">
        <v>527</v>
      </c>
      <c r="C686" s="214" t="s">
        <v>2161</v>
      </c>
      <c r="D686" s="64" t="s">
        <v>6619</v>
      </c>
      <c r="E686" s="19" t="s">
        <v>3306</v>
      </c>
      <c r="F686" s="68" t="s">
        <v>3466</v>
      </c>
      <c r="G686" s="66"/>
      <c r="H686" s="64"/>
      <c r="I686" s="67"/>
      <c r="J686" s="69"/>
      <c r="K686" s="44">
        <v>26</v>
      </c>
      <c r="L686" s="51"/>
      <c r="M686" s="132" t="s">
        <v>3996</v>
      </c>
      <c r="N686" s="231" t="s">
        <v>5339</v>
      </c>
      <c r="O686" s="44">
        <v>477.6</v>
      </c>
      <c r="P686" s="130">
        <v>149.63</v>
      </c>
      <c r="Q686" s="33" t="s">
        <v>103</v>
      </c>
      <c r="R686" s="35"/>
    </row>
    <row r="687" spans="1:18" ht="57.6">
      <c r="A687" s="22">
        <f t="shared" si="17"/>
        <v>626</v>
      </c>
      <c r="B687" s="132" t="s">
        <v>528</v>
      </c>
      <c r="C687" s="214" t="s">
        <v>2162</v>
      </c>
      <c r="D687" s="64" t="s">
        <v>6619</v>
      </c>
      <c r="E687" s="19" t="s">
        <v>3322</v>
      </c>
      <c r="F687" s="68" t="s">
        <v>3467</v>
      </c>
      <c r="G687" s="66"/>
      <c r="H687" s="64"/>
      <c r="I687" s="67"/>
      <c r="J687" s="69"/>
      <c r="K687" s="44">
        <v>131</v>
      </c>
      <c r="L687" s="51"/>
      <c r="M687" s="132" t="s">
        <v>3997</v>
      </c>
      <c r="N687" s="231" t="s">
        <v>5340</v>
      </c>
      <c r="O687" s="44">
        <v>0.01</v>
      </c>
      <c r="P687" s="130">
        <v>0.01</v>
      </c>
      <c r="Q687" s="33" t="s">
        <v>103</v>
      </c>
      <c r="R687" s="35"/>
    </row>
    <row r="688" spans="1:18" ht="57.6">
      <c r="A688" s="22">
        <f t="shared" si="17"/>
        <v>627</v>
      </c>
      <c r="B688" s="132" t="s">
        <v>529</v>
      </c>
      <c r="C688" s="214" t="s">
        <v>2163</v>
      </c>
      <c r="D688" s="64" t="s">
        <v>6619</v>
      </c>
      <c r="E688" s="19" t="s">
        <v>3306</v>
      </c>
      <c r="F688" s="68" t="s">
        <v>3484</v>
      </c>
      <c r="G688" s="66"/>
      <c r="H688" s="64"/>
      <c r="I688" s="67"/>
      <c r="J688" s="69"/>
      <c r="K688" s="44">
        <v>48.5</v>
      </c>
      <c r="L688" s="51"/>
      <c r="M688" s="132" t="s">
        <v>3998</v>
      </c>
      <c r="N688" s="231" t="s">
        <v>5341</v>
      </c>
      <c r="O688" s="44">
        <v>104.63</v>
      </c>
      <c r="P688" s="130">
        <v>39.729999999999997</v>
      </c>
      <c r="Q688" s="33" t="s">
        <v>103</v>
      </c>
      <c r="R688" s="35"/>
    </row>
    <row r="689" spans="1:18" ht="43.2">
      <c r="A689" s="22">
        <f t="shared" si="17"/>
        <v>628</v>
      </c>
      <c r="B689" s="132" t="s">
        <v>530</v>
      </c>
      <c r="C689" s="214" t="s">
        <v>2164</v>
      </c>
      <c r="D689" s="64" t="s">
        <v>6619</v>
      </c>
      <c r="E689" s="19" t="s">
        <v>3306</v>
      </c>
      <c r="F689" s="68" t="s">
        <v>3485</v>
      </c>
      <c r="G689" s="66"/>
      <c r="H689" s="64"/>
      <c r="I689" s="67"/>
      <c r="J689" s="69"/>
      <c r="K689" s="44">
        <v>49</v>
      </c>
      <c r="L689" s="51"/>
      <c r="M689" s="132" t="s">
        <v>3999</v>
      </c>
      <c r="N689" s="231" t="s">
        <v>5342</v>
      </c>
      <c r="O689" s="44">
        <v>4074.84</v>
      </c>
      <c r="P689" s="130">
        <v>2353.4299999999998</v>
      </c>
      <c r="Q689" s="33" t="s">
        <v>103</v>
      </c>
      <c r="R689" s="35"/>
    </row>
    <row r="690" spans="1:18" ht="43.2">
      <c r="A690" s="22">
        <f t="shared" si="17"/>
        <v>629</v>
      </c>
      <c r="B690" s="132" t="s">
        <v>531</v>
      </c>
      <c r="C690" s="214" t="s">
        <v>2165</v>
      </c>
      <c r="D690" s="64" t="s">
        <v>6619</v>
      </c>
      <c r="E690" s="19" t="s">
        <v>3306</v>
      </c>
      <c r="F690" s="68" t="s">
        <v>3467</v>
      </c>
      <c r="G690" s="66"/>
      <c r="H690" s="64"/>
      <c r="I690" s="67"/>
      <c r="J690" s="69"/>
      <c r="K690" s="44">
        <v>127</v>
      </c>
      <c r="L690" s="51"/>
      <c r="M690" s="132" t="s">
        <v>4000</v>
      </c>
      <c r="N690" s="231" t="s">
        <v>5343</v>
      </c>
      <c r="O690" s="44">
        <v>0.01</v>
      </c>
      <c r="P690" s="130">
        <v>0.01</v>
      </c>
      <c r="Q690" s="33" t="s">
        <v>103</v>
      </c>
      <c r="R690" s="35"/>
    </row>
    <row r="691" spans="1:18" ht="57.6">
      <c r="A691" s="22">
        <f t="shared" si="17"/>
        <v>630</v>
      </c>
      <c r="B691" s="132" t="s">
        <v>532</v>
      </c>
      <c r="C691" s="214" t="s">
        <v>2166</v>
      </c>
      <c r="D691" s="64" t="s">
        <v>6619</v>
      </c>
      <c r="E691" s="19" t="s">
        <v>3324</v>
      </c>
      <c r="F691" s="68" t="s">
        <v>3486</v>
      </c>
      <c r="G691" s="66"/>
      <c r="H691" s="64"/>
      <c r="I691" s="67"/>
      <c r="J691" s="69"/>
      <c r="K691" s="44">
        <v>530</v>
      </c>
      <c r="L691" s="51"/>
      <c r="M691" s="132" t="s">
        <v>4001</v>
      </c>
      <c r="N691" s="231" t="s">
        <v>5344</v>
      </c>
      <c r="O691" s="44">
        <v>0.01</v>
      </c>
      <c r="P691" s="130">
        <v>0.01</v>
      </c>
      <c r="Q691" s="33" t="s">
        <v>103</v>
      </c>
      <c r="R691" s="35"/>
    </row>
    <row r="692" spans="1:18" ht="43.2">
      <c r="A692" s="22">
        <f t="shared" si="17"/>
        <v>631</v>
      </c>
      <c r="B692" s="132" t="s">
        <v>533</v>
      </c>
      <c r="C692" s="201" t="s">
        <v>2167</v>
      </c>
      <c r="D692" s="64" t="s">
        <v>6619</v>
      </c>
      <c r="E692" s="19" t="s">
        <v>3306</v>
      </c>
      <c r="F692" s="68" t="s">
        <v>3449</v>
      </c>
      <c r="G692" s="66"/>
      <c r="H692" s="64"/>
      <c r="I692" s="67"/>
      <c r="J692" s="69"/>
      <c r="K692" s="44">
        <v>31.8</v>
      </c>
      <c r="L692" s="51"/>
      <c r="M692" s="132" t="s">
        <v>4002</v>
      </c>
      <c r="N692" s="231" t="s">
        <v>5345</v>
      </c>
      <c r="O692" s="44">
        <v>2136.59</v>
      </c>
      <c r="P692" s="130">
        <v>807.69</v>
      </c>
      <c r="Q692" s="33" t="s">
        <v>103</v>
      </c>
      <c r="R692" s="35"/>
    </row>
    <row r="693" spans="1:18" ht="28.8">
      <c r="A693" s="22">
        <f t="shared" si="17"/>
        <v>632</v>
      </c>
      <c r="B693" s="132" t="s">
        <v>534</v>
      </c>
      <c r="C693" s="214" t="s">
        <v>2168</v>
      </c>
      <c r="D693" s="64" t="s">
        <v>6619</v>
      </c>
      <c r="E693" s="19" t="s">
        <v>3306</v>
      </c>
      <c r="F693" s="68" t="s">
        <v>3466</v>
      </c>
      <c r="G693" s="66"/>
      <c r="H693" s="64"/>
      <c r="I693" s="67"/>
      <c r="J693" s="69"/>
      <c r="K693" s="44">
        <v>15</v>
      </c>
      <c r="L693" s="51"/>
      <c r="M693" s="132" t="s">
        <v>4003</v>
      </c>
      <c r="N693" s="231" t="s">
        <v>5346</v>
      </c>
      <c r="O693" s="44">
        <v>301.10000000000002</v>
      </c>
      <c r="P693" s="130">
        <v>110.71</v>
      </c>
      <c r="Q693" s="33" t="s">
        <v>103</v>
      </c>
      <c r="R693" s="35"/>
    </row>
    <row r="694" spans="1:18" ht="28.8">
      <c r="A694" s="22">
        <f t="shared" si="17"/>
        <v>633</v>
      </c>
      <c r="B694" s="132" t="s">
        <v>535</v>
      </c>
      <c r="C694" s="214" t="s">
        <v>2169</v>
      </c>
      <c r="D694" s="64" t="s">
        <v>6619</v>
      </c>
      <c r="E694" s="19" t="s">
        <v>3306</v>
      </c>
      <c r="F694" s="68" t="s">
        <v>3412</v>
      </c>
      <c r="G694" s="66"/>
      <c r="H694" s="64"/>
      <c r="I694" s="67"/>
      <c r="J694" s="69"/>
      <c r="K694" s="44">
        <v>60.5</v>
      </c>
      <c r="L694" s="51"/>
      <c r="M694" s="132" t="s">
        <v>4004</v>
      </c>
      <c r="N694" s="231" t="s">
        <v>5347</v>
      </c>
      <c r="O694" s="44">
        <v>1501.17</v>
      </c>
      <c r="P694" s="130">
        <v>19.13</v>
      </c>
      <c r="Q694" s="33" t="s">
        <v>103</v>
      </c>
      <c r="R694" s="35"/>
    </row>
    <row r="695" spans="1:18" ht="43.2">
      <c r="A695" s="22">
        <f t="shared" si="17"/>
        <v>634</v>
      </c>
      <c r="B695" s="132" t="s">
        <v>536</v>
      </c>
      <c r="C695" s="214" t="s">
        <v>2170</v>
      </c>
      <c r="D695" s="64" t="s">
        <v>6619</v>
      </c>
      <c r="E695" s="19" t="s">
        <v>3306</v>
      </c>
      <c r="F695" s="68" t="s">
        <v>3467</v>
      </c>
      <c r="G695" s="66"/>
      <c r="H695" s="64"/>
      <c r="I695" s="67"/>
      <c r="J695" s="69"/>
      <c r="K695" s="44">
        <v>78.599999999999994</v>
      </c>
      <c r="L695" s="51"/>
      <c r="M695" s="132" t="s">
        <v>4005</v>
      </c>
      <c r="N695" s="231" t="s">
        <v>5348</v>
      </c>
      <c r="O695" s="44">
        <v>0.01</v>
      </c>
      <c r="P695" s="130">
        <v>0.01</v>
      </c>
      <c r="Q695" s="33" t="s">
        <v>103</v>
      </c>
      <c r="R695" s="35"/>
    </row>
    <row r="696" spans="1:18" ht="43.2">
      <c r="A696" s="22">
        <f t="shared" si="17"/>
        <v>635</v>
      </c>
      <c r="B696" s="132" t="s">
        <v>537</v>
      </c>
      <c r="C696" s="214" t="s">
        <v>2171</v>
      </c>
      <c r="D696" s="64" t="s">
        <v>6619</v>
      </c>
      <c r="E696" s="19" t="s">
        <v>3306</v>
      </c>
      <c r="F696" s="68" t="s">
        <v>3467</v>
      </c>
      <c r="G696" s="66"/>
      <c r="H696" s="64"/>
      <c r="I696" s="67"/>
      <c r="J696" s="69"/>
      <c r="K696" s="44">
        <v>150</v>
      </c>
      <c r="L696" s="51"/>
      <c r="M696" s="132" t="s">
        <v>4006</v>
      </c>
      <c r="N696" s="231" t="s">
        <v>5349</v>
      </c>
      <c r="O696" s="44">
        <v>0.01</v>
      </c>
      <c r="P696" s="130">
        <v>0.01</v>
      </c>
      <c r="Q696" s="33" t="s">
        <v>103</v>
      </c>
      <c r="R696" s="35"/>
    </row>
    <row r="697" spans="1:18" ht="43.2">
      <c r="A697" s="22">
        <f t="shared" si="17"/>
        <v>636</v>
      </c>
      <c r="B697" s="132" t="s">
        <v>538</v>
      </c>
      <c r="C697" s="214" t="s">
        <v>2172</v>
      </c>
      <c r="D697" s="64" t="s">
        <v>6619</v>
      </c>
      <c r="E697" s="19" t="s">
        <v>3306</v>
      </c>
      <c r="F697" s="68" t="s">
        <v>3467</v>
      </c>
      <c r="G697" s="66"/>
      <c r="H697" s="64"/>
      <c r="I697" s="67"/>
      <c r="J697" s="69"/>
      <c r="K697" s="44">
        <v>254.2</v>
      </c>
      <c r="L697" s="51"/>
      <c r="M697" s="132" t="s">
        <v>4007</v>
      </c>
      <c r="N697" s="231" t="s">
        <v>5350</v>
      </c>
      <c r="O697" s="44">
        <v>0.01</v>
      </c>
      <c r="P697" s="130">
        <v>0.01</v>
      </c>
      <c r="Q697" s="33" t="s">
        <v>103</v>
      </c>
      <c r="R697" s="35"/>
    </row>
    <row r="698" spans="1:18" ht="43.2">
      <c r="A698" s="22">
        <f t="shared" si="17"/>
        <v>637</v>
      </c>
      <c r="B698" s="132" t="s">
        <v>539</v>
      </c>
      <c r="C698" s="201" t="s">
        <v>2173</v>
      </c>
      <c r="D698" s="64" t="s">
        <v>6619</v>
      </c>
      <c r="E698" s="19" t="s">
        <v>3306</v>
      </c>
      <c r="F698" s="68" t="s">
        <v>3467</v>
      </c>
      <c r="G698" s="66"/>
      <c r="H698" s="64"/>
      <c r="I698" s="67"/>
      <c r="J698" s="69"/>
      <c r="K698" s="44">
        <v>102.5</v>
      </c>
      <c r="L698" s="51"/>
      <c r="M698" s="132" t="s">
        <v>4008</v>
      </c>
      <c r="N698" s="231" t="s">
        <v>5351</v>
      </c>
      <c r="O698" s="44">
        <v>0.01</v>
      </c>
      <c r="P698" s="130">
        <v>0.01</v>
      </c>
      <c r="Q698" s="33" t="s">
        <v>103</v>
      </c>
      <c r="R698" s="35"/>
    </row>
    <row r="699" spans="1:18" ht="43.2">
      <c r="A699" s="22">
        <f t="shared" si="17"/>
        <v>638</v>
      </c>
      <c r="B699" s="132" t="s">
        <v>540</v>
      </c>
      <c r="C699" s="214" t="s">
        <v>2174</v>
      </c>
      <c r="D699" s="64" t="s">
        <v>6619</v>
      </c>
      <c r="E699" s="19" t="s">
        <v>3306</v>
      </c>
      <c r="F699" s="68" t="s">
        <v>3467</v>
      </c>
      <c r="G699" s="66"/>
      <c r="H699" s="64"/>
      <c r="I699" s="67"/>
      <c r="J699" s="69"/>
      <c r="K699" s="44">
        <v>48</v>
      </c>
      <c r="L699" s="51"/>
      <c r="M699" s="132" t="s">
        <v>4009</v>
      </c>
      <c r="N699" s="231" t="s">
        <v>5352</v>
      </c>
      <c r="O699" s="44">
        <v>0.01</v>
      </c>
      <c r="P699" s="130">
        <v>0.01</v>
      </c>
      <c r="Q699" s="33" t="s">
        <v>103</v>
      </c>
      <c r="R699" s="35"/>
    </row>
    <row r="700" spans="1:18" ht="43.2">
      <c r="A700" s="22">
        <f t="shared" si="17"/>
        <v>639</v>
      </c>
      <c r="B700" s="132" t="s">
        <v>541</v>
      </c>
      <c r="C700" s="214" t="s">
        <v>2175</v>
      </c>
      <c r="D700" s="64" t="s">
        <v>6619</v>
      </c>
      <c r="E700" s="19" t="s">
        <v>3306</v>
      </c>
      <c r="F700" s="68" t="s">
        <v>3467</v>
      </c>
      <c r="G700" s="66"/>
      <c r="H700" s="64"/>
      <c r="I700" s="67"/>
      <c r="J700" s="69"/>
      <c r="K700" s="44">
        <v>64.5</v>
      </c>
      <c r="L700" s="51"/>
      <c r="M700" s="132" t="s">
        <v>4010</v>
      </c>
      <c r="N700" s="231" t="s">
        <v>5353</v>
      </c>
      <c r="O700" s="44">
        <v>0.01</v>
      </c>
      <c r="P700" s="130">
        <v>0.01</v>
      </c>
      <c r="Q700" s="33" t="s">
        <v>103</v>
      </c>
      <c r="R700" s="35"/>
    </row>
    <row r="701" spans="1:18" ht="43.2">
      <c r="A701" s="22">
        <f t="shared" si="17"/>
        <v>640</v>
      </c>
      <c r="B701" s="132" t="s">
        <v>542</v>
      </c>
      <c r="C701" s="214" t="s">
        <v>2176</v>
      </c>
      <c r="D701" s="64" t="s">
        <v>6619</v>
      </c>
      <c r="E701" s="19" t="s">
        <v>3306</v>
      </c>
      <c r="F701" s="68" t="s">
        <v>3467</v>
      </c>
      <c r="G701" s="66"/>
      <c r="H701" s="64"/>
      <c r="I701" s="67"/>
      <c r="J701" s="69"/>
      <c r="K701" s="44">
        <v>96.3</v>
      </c>
      <c r="L701" s="51"/>
      <c r="M701" s="132" t="s">
        <v>4011</v>
      </c>
      <c r="N701" s="231" t="s">
        <v>5354</v>
      </c>
      <c r="O701" s="44">
        <v>0.01</v>
      </c>
      <c r="P701" s="130">
        <v>0.01</v>
      </c>
      <c r="Q701" s="33" t="s">
        <v>103</v>
      </c>
      <c r="R701" s="35"/>
    </row>
    <row r="702" spans="1:18" ht="43.2">
      <c r="A702" s="22">
        <f t="shared" si="17"/>
        <v>641</v>
      </c>
      <c r="B702" s="132" t="s">
        <v>543</v>
      </c>
      <c r="C702" s="214" t="s">
        <v>2177</v>
      </c>
      <c r="D702" s="64" t="s">
        <v>6619</v>
      </c>
      <c r="E702" s="19" t="s">
        <v>3306</v>
      </c>
      <c r="F702" s="68" t="s">
        <v>3467</v>
      </c>
      <c r="G702" s="66"/>
      <c r="H702" s="64"/>
      <c r="I702" s="67"/>
      <c r="J702" s="69"/>
      <c r="K702" s="44">
        <v>73</v>
      </c>
      <c r="L702" s="51"/>
      <c r="M702" s="132" t="s">
        <v>4012</v>
      </c>
      <c r="N702" s="231" t="s">
        <v>5355</v>
      </c>
      <c r="O702" s="44">
        <v>0.01</v>
      </c>
      <c r="P702" s="130">
        <v>0.01</v>
      </c>
      <c r="Q702" s="33" t="s">
        <v>103</v>
      </c>
      <c r="R702" s="35"/>
    </row>
    <row r="703" spans="1:18" ht="43.2">
      <c r="A703" s="22">
        <f t="shared" si="17"/>
        <v>642</v>
      </c>
      <c r="B703" s="132" t="s">
        <v>544</v>
      </c>
      <c r="C703" s="214" t="s">
        <v>2178</v>
      </c>
      <c r="D703" s="64" t="s">
        <v>6619</v>
      </c>
      <c r="E703" s="19" t="s">
        <v>3306</v>
      </c>
      <c r="F703" s="68" t="s">
        <v>3467</v>
      </c>
      <c r="G703" s="66"/>
      <c r="H703" s="64"/>
      <c r="I703" s="67"/>
      <c r="J703" s="69"/>
      <c r="K703" s="44">
        <v>36.4</v>
      </c>
      <c r="L703" s="51"/>
      <c r="M703" s="132" t="s">
        <v>4013</v>
      </c>
      <c r="N703" s="231" t="s">
        <v>5356</v>
      </c>
      <c r="O703" s="44">
        <v>0.01</v>
      </c>
      <c r="P703" s="130">
        <v>0.01</v>
      </c>
      <c r="Q703" s="33" t="s">
        <v>103</v>
      </c>
      <c r="R703" s="35"/>
    </row>
    <row r="704" spans="1:18" ht="43.2">
      <c r="A704" s="22">
        <f t="shared" si="17"/>
        <v>643</v>
      </c>
      <c r="B704" s="132" t="s">
        <v>545</v>
      </c>
      <c r="C704" s="214" t="s">
        <v>2179</v>
      </c>
      <c r="D704" s="64" t="s">
        <v>6619</v>
      </c>
      <c r="E704" s="19" t="s">
        <v>3306</v>
      </c>
      <c r="F704" s="68" t="s">
        <v>3467</v>
      </c>
      <c r="G704" s="66"/>
      <c r="H704" s="64"/>
      <c r="I704" s="67"/>
      <c r="J704" s="69"/>
      <c r="K704" s="44">
        <v>80</v>
      </c>
      <c r="L704" s="51"/>
      <c r="M704" s="132" t="s">
        <v>4014</v>
      </c>
      <c r="N704" s="231" t="s">
        <v>5357</v>
      </c>
      <c r="O704" s="44">
        <v>0.01</v>
      </c>
      <c r="P704" s="130">
        <v>0.01</v>
      </c>
      <c r="Q704" s="33" t="s">
        <v>103</v>
      </c>
      <c r="R704" s="35"/>
    </row>
    <row r="705" spans="1:18" ht="43.2">
      <c r="A705" s="22">
        <f t="shared" si="17"/>
        <v>644</v>
      </c>
      <c r="B705" s="132" t="s">
        <v>546</v>
      </c>
      <c r="C705" s="201" t="s">
        <v>2180</v>
      </c>
      <c r="D705" s="64" t="s">
        <v>6619</v>
      </c>
      <c r="E705" s="19" t="s">
        <v>3306</v>
      </c>
      <c r="F705" s="68" t="s">
        <v>3462</v>
      </c>
      <c r="G705" s="66"/>
      <c r="H705" s="64"/>
      <c r="I705" s="67"/>
      <c r="J705" s="69"/>
      <c r="K705" s="44">
        <v>174</v>
      </c>
      <c r="L705" s="51"/>
      <c r="M705" s="132" t="s">
        <v>4015</v>
      </c>
      <c r="N705" s="231" t="s">
        <v>5358</v>
      </c>
      <c r="O705" s="44">
        <v>0.01</v>
      </c>
      <c r="P705" s="130">
        <v>0.01</v>
      </c>
      <c r="Q705" s="33" t="s">
        <v>103</v>
      </c>
      <c r="R705" s="35"/>
    </row>
    <row r="706" spans="1:18" ht="43.2">
      <c r="A706" s="22">
        <f t="shared" si="17"/>
        <v>645</v>
      </c>
      <c r="B706" s="132" t="s">
        <v>547</v>
      </c>
      <c r="C706" s="214" t="s">
        <v>2181</v>
      </c>
      <c r="D706" s="64" t="s">
        <v>6619</v>
      </c>
      <c r="E706" s="19" t="s">
        <v>3306</v>
      </c>
      <c r="F706" s="68" t="s">
        <v>3467</v>
      </c>
      <c r="G706" s="66"/>
      <c r="H706" s="64"/>
      <c r="I706" s="67"/>
      <c r="J706" s="69"/>
      <c r="K706" s="44">
        <v>63</v>
      </c>
      <c r="L706" s="51"/>
      <c r="M706" s="132" t="s">
        <v>4016</v>
      </c>
      <c r="N706" s="231" t="s">
        <v>5359</v>
      </c>
      <c r="O706" s="44">
        <v>0.01</v>
      </c>
      <c r="P706" s="130">
        <v>0.01</v>
      </c>
      <c r="Q706" s="33" t="s">
        <v>103</v>
      </c>
      <c r="R706" s="35"/>
    </row>
    <row r="707" spans="1:18" ht="43.2">
      <c r="A707" s="22">
        <f t="shared" si="17"/>
        <v>646</v>
      </c>
      <c r="B707" s="132" t="s">
        <v>548</v>
      </c>
      <c r="C707" s="214" t="s">
        <v>2182</v>
      </c>
      <c r="D707" s="64" t="s">
        <v>6619</v>
      </c>
      <c r="E707" s="19" t="s">
        <v>3306</v>
      </c>
      <c r="F707" s="68" t="s">
        <v>3467</v>
      </c>
      <c r="G707" s="66"/>
      <c r="H707" s="64"/>
      <c r="I707" s="67"/>
      <c r="J707" s="69"/>
      <c r="K707" s="44">
        <v>205.5</v>
      </c>
      <c r="L707" s="51"/>
      <c r="M707" s="132" t="s">
        <v>4017</v>
      </c>
      <c r="N707" s="231" t="s">
        <v>5360</v>
      </c>
      <c r="O707" s="44">
        <v>0.01</v>
      </c>
      <c r="P707" s="130">
        <v>0.01</v>
      </c>
      <c r="Q707" s="33" t="s">
        <v>103</v>
      </c>
      <c r="R707" s="35"/>
    </row>
    <row r="708" spans="1:18" ht="43.2">
      <c r="A708" s="22">
        <f t="shared" si="17"/>
        <v>647</v>
      </c>
      <c r="B708" s="132" t="s">
        <v>549</v>
      </c>
      <c r="C708" s="214" t="s">
        <v>2183</v>
      </c>
      <c r="D708" s="64" t="s">
        <v>6619</v>
      </c>
      <c r="E708" s="19" t="s">
        <v>3306</v>
      </c>
      <c r="F708" s="68" t="s">
        <v>3467</v>
      </c>
      <c r="G708" s="66"/>
      <c r="H708" s="64"/>
      <c r="I708" s="67"/>
      <c r="J708" s="69"/>
      <c r="K708" s="44">
        <v>82.7</v>
      </c>
      <c r="L708" s="51"/>
      <c r="M708" s="132" t="s">
        <v>4018</v>
      </c>
      <c r="N708" s="231" t="s">
        <v>5361</v>
      </c>
      <c r="O708" s="44">
        <v>0.01</v>
      </c>
      <c r="P708" s="130">
        <v>0.01</v>
      </c>
      <c r="Q708" s="33" t="s">
        <v>103</v>
      </c>
      <c r="R708" s="35"/>
    </row>
    <row r="709" spans="1:18" ht="43.2">
      <c r="A709" s="22">
        <f t="shared" si="17"/>
        <v>648</v>
      </c>
      <c r="B709" s="132" t="s">
        <v>550</v>
      </c>
      <c r="C709" s="214" t="s">
        <v>2184</v>
      </c>
      <c r="D709" s="64" t="s">
        <v>6619</v>
      </c>
      <c r="E709" s="19" t="s">
        <v>3306</v>
      </c>
      <c r="F709" s="68" t="s">
        <v>3467</v>
      </c>
      <c r="G709" s="66"/>
      <c r="H709" s="64"/>
      <c r="I709" s="67"/>
      <c r="J709" s="69"/>
      <c r="K709" s="44">
        <v>82.3</v>
      </c>
      <c r="L709" s="51"/>
      <c r="M709" s="132" t="s">
        <v>4019</v>
      </c>
      <c r="N709" s="231" t="s">
        <v>5362</v>
      </c>
      <c r="O709" s="44">
        <v>0.01</v>
      </c>
      <c r="P709" s="130">
        <v>0.01</v>
      </c>
      <c r="Q709" s="33" t="s">
        <v>103</v>
      </c>
      <c r="R709" s="35"/>
    </row>
    <row r="710" spans="1:18" ht="43.2">
      <c r="A710" s="22">
        <f t="shared" si="17"/>
        <v>649</v>
      </c>
      <c r="B710" s="132" t="s">
        <v>551</v>
      </c>
      <c r="C710" s="214" t="s">
        <v>2185</v>
      </c>
      <c r="D710" s="64" t="s">
        <v>6619</v>
      </c>
      <c r="E710" s="19" t="s">
        <v>3306</v>
      </c>
      <c r="F710" s="68" t="s">
        <v>3467</v>
      </c>
      <c r="G710" s="66"/>
      <c r="H710" s="64"/>
      <c r="I710" s="67"/>
      <c r="J710" s="69"/>
      <c r="K710" s="44">
        <v>47.6</v>
      </c>
      <c r="L710" s="51"/>
      <c r="M710" s="132" t="s">
        <v>4020</v>
      </c>
      <c r="N710" s="231" t="s">
        <v>5363</v>
      </c>
      <c r="O710" s="44">
        <v>0.01</v>
      </c>
      <c r="P710" s="130">
        <v>0.01</v>
      </c>
      <c r="Q710" s="33" t="s">
        <v>103</v>
      </c>
      <c r="R710" s="35"/>
    </row>
    <row r="711" spans="1:18" ht="43.2">
      <c r="A711" s="22">
        <f t="shared" si="17"/>
        <v>650</v>
      </c>
      <c r="B711" s="132" t="s">
        <v>552</v>
      </c>
      <c r="C711" s="214" t="s">
        <v>2186</v>
      </c>
      <c r="D711" s="64" t="s">
        <v>6619</v>
      </c>
      <c r="E711" s="19" t="s">
        <v>3306</v>
      </c>
      <c r="F711" s="68" t="s">
        <v>3467</v>
      </c>
      <c r="G711" s="66"/>
      <c r="H711" s="64"/>
      <c r="I711" s="67"/>
      <c r="J711" s="69"/>
      <c r="K711" s="44">
        <v>77.3</v>
      </c>
      <c r="L711" s="51"/>
      <c r="M711" s="132" t="s">
        <v>4021</v>
      </c>
      <c r="N711" s="231" t="s">
        <v>5364</v>
      </c>
      <c r="O711" s="44">
        <v>0.01</v>
      </c>
      <c r="P711" s="130">
        <v>0.01</v>
      </c>
      <c r="Q711" s="33" t="s">
        <v>103</v>
      </c>
      <c r="R711" s="35"/>
    </row>
    <row r="712" spans="1:18" ht="28.8">
      <c r="A712" s="22">
        <f t="shared" ref="A712:A743" si="18">A711+1</f>
        <v>651</v>
      </c>
      <c r="B712" s="132" t="s">
        <v>553</v>
      </c>
      <c r="C712" s="214" t="s">
        <v>2187</v>
      </c>
      <c r="D712" s="64" t="s">
        <v>6619</v>
      </c>
      <c r="E712" s="19" t="s">
        <v>3306</v>
      </c>
      <c r="F712" s="68" t="s">
        <v>3487</v>
      </c>
      <c r="G712" s="66"/>
      <c r="H712" s="64"/>
      <c r="I712" s="67"/>
      <c r="J712" s="69"/>
      <c r="K712" s="44">
        <v>30</v>
      </c>
      <c r="L712" s="51"/>
      <c r="M712" s="132" t="s">
        <v>4022</v>
      </c>
      <c r="N712" s="231" t="s">
        <v>5365</v>
      </c>
      <c r="O712" s="44">
        <v>0.01</v>
      </c>
      <c r="P712" s="130">
        <v>0.01</v>
      </c>
      <c r="Q712" s="33" t="s">
        <v>103</v>
      </c>
      <c r="R712" s="35"/>
    </row>
    <row r="713" spans="1:18" ht="43.2">
      <c r="A713" s="22">
        <f t="shared" si="18"/>
        <v>652</v>
      </c>
      <c r="B713" s="132" t="s">
        <v>554</v>
      </c>
      <c r="C713" s="214" t="s">
        <v>2188</v>
      </c>
      <c r="D713" s="64" t="s">
        <v>6619</v>
      </c>
      <c r="E713" s="19" t="s">
        <v>3306</v>
      </c>
      <c r="F713" s="68" t="s">
        <v>3467</v>
      </c>
      <c r="G713" s="66"/>
      <c r="H713" s="64"/>
      <c r="I713" s="67"/>
      <c r="J713" s="69"/>
      <c r="K713" s="44">
        <v>49.9</v>
      </c>
      <c r="L713" s="51"/>
      <c r="M713" s="132" t="s">
        <v>4023</v>
      </c>
      <c r="N713" s="231" t="s">
        <v>5366</v>
      </c>
      <c r="O713" s="44">
        <v>0.01</v>
      </c>
      <c r="P713" s="130">
        <v>0.01</v>
      </c>
      <c r="Q713" s="33" t="s">
        <v>103</v>
      </c>
      <c r="R713" s="35"/>
    </row>
    <row r="714" spans="1:18" ht="43.2">
      <c r="A714" s="22">
        <f t="shared" si="18"/>
        <v>653</v>
      </c>
      <c r="B714" s="132" t="s">
        <v>555</v>
      </c>
      <c r="C714" s="214" t="s">
        <v>2189</v>
      </c>
      <c r="D714" s="64" t="s">
        <v>6619</v>
      </c>
      <c r="E714" s="19" t="s">
        <v>3306</v>
      </c>
      <c r="F714" s="68" t="s">
        <v>3467</v>
      </c>
      <c r="G714" s="66"/>
      <c r="H714" s="64"/>
      <c r="I714" s="67"/>
      <c r="J714" s="69"/>
      <c r="K714" s="44">
        <v>122.5</v>
      </c>
      <c r="L714" s="51"/>
      <c r="M714" s="132" t="s">
        <v>4024</v>
      </c>
      <c r="N714" s="231" t="s">
        <v>5367</v>
      </c>
      <c r="O714" s="44">
        <v>0.01</v>
      </c>
      <c r="P714" s="130">
        <v>0.01</v>
      </c>
      <c r="Q714" s="33" t="s">
        <v>103</v>
      </c>
      <c r="R714" s="35"/>
    </row>
    <row r="715" spans="1:18" ht="28.8">
      <c r="A715" s="22">
        <f t="shared" si="18"/>
        <v>654</v>
      </c>
      <c r="B715" s="132" t="s">
        <v>556</v>
      </c>
      <c r="C715" s="214" t="s">
        <v>2190</v>
      </c>
      <c r="D715" s="64" t="s">
        <v>6619</v>
      </c>
      <c r="E715" s="19" t="s">
        <v>3306</v>
      </c>
      <c r="F715" s="68" t="s">
        <v>3403</v>
      </c>
      <c r="G715" s="66"/>
      <c r="H715" s="64"/>
      <c r="I715" s="67"/>
      <c r="J715" s="69"/>
      <c r="K715" s="44">
        <v>90.5</v>
      </c>
      <c r="L715" s="51"/>
      <c r="M715" s="132" t="s">
        <v>4025</v>
      </c>
      <c r="N715" s="231" t="s">
        <v>5368</v>
      </c>
      <c r="O715" s="44">
        <v>0.01</v>
      </c>
      <c r="P715" s="130">
        <v>0.01</v>
      </c>
      <c r="Q715" s="33" t="s">
        <v>103</v>
      </c>
      <c r="R715" s="35"/>
    </row>
    <row r="716" spans="1:18" ht="43.2">
      <c r="A716" s="22">
        <f t="shared" si="18"/>
        <v>655</v>
      </c>
      <c r="B716" s="132" t="s">
        <v>557</v>
      </c>
      <c r="C716" s="214" t="s">
        <v>2191</v>
      </c>
      <c r="D716" s="64" t="s">
        <v>6619</v>
      </c>
      <c r="E716" s="19" t="s">
        <v>3306</v>
      </c>
      <c r="F716" s="68" t="s">
        <v>3467</v>
      </c>
      <c r="G716" s="66"/>
      <c r="H716" s="64"/>
      <c r="I716" s="67"/>
      <c r="J716" s="69"/>
      <c r="K716" s="44">
        <v>67.5</v>
      </c>
      <c r="L716" s="51"/>
      <c r="M716" s="132" t="s">
        <v>4026</v>
      </c>
      <c r="N716" s="231" t="s">
        <v>5369</v>
      </c>
      <c r="O716" s="44">
        <v>0.01</v>
      </c>
      <c r="P716" s="130">
        <v>0.01</v>
      </c>
      <c r="Q716" s="33" t="s">
        <v>103</v>
      </c>
      <c r="R716" s="35"/>
    </row>
    <row r="717" spans="1:18" ht="43.2">
      <c r="A717" s="22">
        <f t="shared" si="18"/>
        <v>656</v>
      </c>
      <c r="B717" s="132" t="s">
        <v>558</v>
      </c>
      <c r="C717" s="214" t="s">
        <v>2192</v>
      </c>
      <c r="D717" s="64" t="s">
        <v>6619</v>
      </c>
      <c r="E717" s="19" t="s">
        <v>3306</v>
      </c>
      <c r="F717" s="68" t="s">
        <v>3467</v>
      </c>
      <c r="G717" s="66"/>
      <c r="H717" s="64"/>
      <c r="I717" s="67"/>
      <c r="J717" s="69"/>
      <c r="K717" s="44">
        <v>69</v>
      </c>
      <c r="L717" s="51"/>
      <c r="M717" s="132" t="s">
        <v>4027</v>
      </c>
      <c r="N717" s="231" t="s">
        <v>5370</v>
      </c>
      <c r="O717" s="44">
        <v>0.01</v>
      </c>
      <c r="P717" s="130">
        <v>0.01</v>
      </c>
      <c r="Q717" s="33" t="s">
        <v>103</v>
      </c>
      <c r="R717" s="35"/>
    </row>
    <row r="718" spans="1:18" ht="43.2">
      <c r="A718" s="22">
        <f t="shared" si="18"/>
        <v>657</v>
      </c>
      <c r="B718" s="132" t="s">
        <v>559</v>
      </c>
      <c r="C718" s="214" t="s">
        <v>2193</v>
      </c>
      <c r="D718" s="64" t="s">
        <v>6619</v>
      </c>
      <c r="E718" s="19" t="s">
        <v>3306</v>
      </c>
      <c r="F718" s="68" t="s">
        <v>3467</v>
      </c>
      <c r="G718" s="66"/>
      <c r="H718" s="64"/>
      <c r="I718" s="67"/>
      <c r="J718" s="69"/>
      <c r="K718" s="44">
        <v>58</v>
      </c>
      <c r="L718" s="51"/>
      <c r="M718" s="132" t="s">
        <v>4028</v>
      </c>
      <c r="N718" s="231" t="s">
        <v>5371</v>
      </c>
      <c r="O718" s="44">
        <v>0.01</v>
      </c>
      <c r="P718" s="130">
        <v>0.01</v>
      </c>
      <c r="Q718" s="33" t="s">
        <v>103</v>
      </c>
      <c r="R718" s="35"/>
    </row>
    <row r="719" spans="1:18" ht="43.2">
      <c r="A719" s="22">
        <f t="shared" si="18"/>
        <v>658</v>
      </c>
      <c r="B719" s="132" t="s">
        <v>560</v>
      </c>
      <c r="C719" s="214" t="s">
        <v>2194</v>
      </c>
      <c r="D719" s="64" t="s">
        <v>6619</v>
      </c>
      <c r="E719" s="19" t="s">
        <v>3306</v>
      </c>
      <c r="F719" s="68" t="s">
        <v>3467</v>
      </c>
      <c r="G719" s="66"/>
      <c r="H719" s="64"/>
      <c r="I719" s="67"/>
      <c r="J719" s="69"/>
      <c r="K719" s="44">
        <v>52</v>
      </c>
      <c r="L719" s="51"/>
      <c r="M719" s="132" t="s">
        <v>4029</v>
      </c>
      <c r="N719" s="231" t="s">
        <v>5372</v>
      </c>
      <c r="O719" s="44">
        <v>0.01</v>
      </c>
      <c r="P719" s="130">
        <v>0.01</v>
      </c>
      <c r="Q719" s="33" t="s">
        <v>103</v>
      </c>
      <c r="R719" s="35"/>
    </row>
    <row r="720" spans="1:18" ht="43.2">
      <c r="A720" s="22">
        <f t="shared" si="18"/>
        <v>659</v>
      </c>
      <c r="B720" s="132" t="s">
        <v>561</v>
      </c>
      <c r="C720" s="214" t="s">
        <v>2195</v>
      </c>
      <c r="D720" s="64" t="s">
        <v>6619</v>
      </c>
      <c r="E720" s="19" t="s">
        <v>3306</v>
      </c>
      <c r="F720" s="68" t="s">
        <v>3467</v>
      </c>
      <c r="G720" s="66"/>
      <c r="H720" s="64"/>
      <c r="I720" s="67"/>
      <c r="J720" s="69"/>
      <c r="K720" s="44">
        <v>53.8</v>
      </c>
      <c r="L720" s="51"/>
      <c r="M720" s="132" t="s">
        <v>4030</v>
      </c>
      <c r="N720" s="231" t="s">
        <v>5373</v>
      </c>
      <c r="O720" s="44">
        <v>0.01</v>
      </c>
      <c r="P720" s="130">
        <v>0.01</v>
      </c>
      <c r="Q720" s="33" t="s">
        <v>103</v>
      </c>
      <c r="R720" s="35"/>
    </row>
    <row r="721" spans="1:18" ht="43.2">
      <c r="A721" s="22">
        <f t="shared" si="18"/>
        <v>660</v>
      </c>
      <c r="B721" s="132" t="s">
        <v>562</v>
      </c>
      <c r="C721" s="214" t="s">
        <v>2196</v>
      </c>
      <c r="D721" s="64" t="s">
        <v>6619</v>
      </c>
      <c r="E721" s="19" t="s">
        <v>3306</v>
      </c>
      <c r="F721" s="68" t="s">
        <v>3485</v>
      </c>
      <c r="G721" s="66"/>
      <c r="H721" s="64"/>
      <c r="I721" s="67"/>
      <c r="J721" s="69"/>
      <c r="K721" s="44">
        <v>10.7</v>
      </c>
      <c r="L721" s="51"/>
      <c r="M721" s="132" t="s">
        <v>4031</v>
      </c>
      <c r="N721" s="231" t="s">
        <v>5374</v>
      </c>
      <c r="O721" s="44">
        <v>585.97</v>
      </c>
      <c r="P721" s="130">
        <v>337.12</v>
      </c>
      <c r="Q721" s="33" t="s">
        <v>103</v>
      </c>
      <c r="R721" s="35"/>
    </row>
    <row r="722" spans="1:18" ht="43.2">
      <c r="A722" s="22">
        <f t="shared" si="18"/>
        <v>661</v>
      </c>
      <c r="B722" s="132" t="s">
        <v>563</v>
      </c>
      <c r="C722" s="214" t="s">
        <v>2197</v>
      </c>
      <c r="D722" s="64" t="s">
        <v>6619</v>
      </c>
      <c r="E722" s="19" t="s">
        <v>3306</v>
      </c>
      <c r="F722" s="68" t="s">
        <v>3467</v>
      </c>
      <c r="G722" s="66"/>
      <c r="H722" s="64"/>
      <c r="I722" s="67"/>
      <c r="J722" s="69"/>
      <c r="K722" s="44">
        <v>68</v>
      </c>
      <c r="L722" s="51"/>
      <c r="M722" s="132" t="s">
        <v>4032</v>
      </c>
      <c r="N722" s="231" t="s">
        <v>5375</v>
      </c>
      <c r="O722" s="44">
        <v>0.01</v>
      </c>
      <c r="P722" s="130">
        <v>0.01</v>
      </c>
      <c r="Q722" s="33" t="s">
        <v>103</v>
      </c>
      <c r="R722" s="35"/>
    </row>
    <row r="723" spans="1:18" ht="43.2">
      <c r="A723" s="22">
        <f t="shared" si="18"/>
        <v>662</v>
      </c>
      <c r="B723" s="132" t="s">
        <v>564</v>
      </c>
      <c r="C723" s="214" t="s">
        <v>2198</v>
      </c>
      <c r="D723" s="64" t="s">
        <v>6619</v>
      </c>
      <c r="E723" s="19" t="s">
        <v>3306</v>
      </c>
      <c r="F723" s="68" t="s">
        <v>3467</v>
      </c>
      <c r="G723" s="66"/>
      <c r="H723" s="64"/>
      <c r="I723" s="67"/>
      <c r="J723" s="69"/>
      <c r="K723" s="44">
        <v>35.1</v>
      </c>
      <c r="L723" s="51"/>
      <c r="M723" s="132" t="s">
        <v>4033</v>
      </c>
      <c r="N723" s="231" t="s">
        <v>5376</v>
      </c>
      <c r="O723" s="44">
        <v>0.01</v>
      </c>
      <c r="P723" s="130">
        <v>0.01</v>
      </c>
      <c r="Q723" s="33" t="s">
        <v>103</v>
      </c>
      <c r="R723" s="35"/>
    </row>
    <row r="724" spans="1:18" ht="43.2">
      <c r="A724" s="22">
        <f t="shared" si="18"/>
        <v>663</v>
      </c>
      <c r="B724" s="132" t="s">
        <v>565</v>
      </c>
      <c r="C724" s="214" t="s">
        <v>2199</v>
      </c>
      <c r="D724" s="64" t="s">
        <v>6619</v>
      </c>
      <c r="E724" s="19" t="s">
        <v>3306</v>
      </c>
      <c r="F724" s="68" t="s">
        <v>3467</v>
      </c>
      <c r="G724" s="66"/>
      <c r="H724" s="64"/>
      <c r="I724" s="67"/>
      <c r="J724" s="69"/>
      <c r="K724" s="44">
        <v>34.700000000000003</v>
      </c>
      <c r="L724" s="51"/>
      <c r="M724" s="132" t="s">
        <v>4034</v>
      </c>
      <c r="N724" s="231" t="s">
        <v>5377</v>
      </c>
      <c r="O724" s="44">
        <v>0.01</v>
      </c>
      <c r="P724" s="130">
        <v>0.01</v>
      </c>
      <c r="Q724" s="33" t="s">
        <v>103</v>
      </c>
      <c r="R724" s="35"/>
    </row>
    <row r="725" spans="1:18" ht="43.2">
      <c r="A725" s="22">
        <f t="shared" si="18"/>
        <v>664</v>
      </c>
      <c r="B725" s="132" t="s">
        <v>566</v>
      </c>
      <c r="C725" s="214" t="s">
        <v>2200</v>
      </c>
      <c r="D725" s="64" t="s">
        <v>6619</v>
      </c>
      <c r="E725" s="19" t="s">
        <v>3306</v>
      </c>
      <c r="F725" s="68" t="s">
        <v>3467</v>
      </c>
      <c r="G725" s="66"/>
      <c r="H725" s="64"/>
      <c r="I725" s="67"/>
      <c r="J725" s="69"/>
      <c r="K725" s="44">
        <v>47.4</v>
      </c>
      <c r="L725" s="51"/>
      <c r="M725" s="132" t="s">
        <v>4035</v>
      </c>
      <c r="N725" s="231" t="s">
        <v>5378</v>
      </c>
      <c r="O725" s="44">
        <v>0.01</v>
      </c>
      <c r="P725" s="130">
        <v>0.01</v>
      </c>
      <c r="Q725" s="33" t="s">
        <v>103</v>
      </c>
      <c r="R725" s="35"/>
    </row>
    <row r="726" spans="1:18" ht="43.2">
      <c r="A726" s="22">
        <f t="shared" si="18"/>
        <v>665</v>
      </c>
      <c r="B726" s="132" t="s">
        <v>567</v>
      </c>
      <c r="C726" s="214" t="s">
        <v>2201</v>
      </c>
      <c r="D726" s="64" t="s">
        <v>6619</v>
      </c>
      <c r="E726" s="19" t="s">
        <v>3306</v>
      </c>
      <c r="F726" s="68" t="s">
        <v>3467</v>
      </c>
      <c r="G726" s="66"/>
      <c r="H726" s="64"/>
      <c r="I726" s="67"/>
      <c r="J726" s="69"/>
      <c r="K726" s="44">
        <v>51.1</v>
      </c>
      <c r="L726" s="51"/>
      <c r="M726" s="132" t="s">
        <v>4036</v>
      </c>
      <c r="N726" s="231" t="s">
        <v>5379</v>
      </c>
      <c r="O726" s="44">
        <v>0.01</v>
      </c>
      <c r="P726" s="130">
        <v>0.01</v>
      </c>
      <c r="Q726" s="33" t="s">
        <v>103</v>
      </c>
      <c r="R726" s="35"/>
    </row>
    <row r="727" spans="1:18" ht="43.2">
      <c r="A727" s="22">
        <f t="shared" si="18"/>
        <v>666</v>
      </c>
      <c r="B727" s="132" t="s">
        <v>568</v>
      </c>
      <c r="C727" s="214" t="s">
        <v>2202</v>
      </c>
      <c r="D727" s="64" t="s">
        <v>6619</v>
      </c>
      <c r="E727" s="19" t="s">
        <v>3306</v>
      </c>
      <c r="F727" s="68" t="s">
        <v>3467</v>
      </c>
      <c r="G727" s="66"/>
      <c r="H727" s="64"/>
      <c r="I727" s="67"/>
      <c r="J727" s="69"/>
      <c r="K727" s="44">
        <v>35</v>
      </c>
      <c r="L727" s="51"/>
      <c r="M727" s="132" t="s">
        <v>4037</v>
      </c>
      <c r="N727" s="231" t="s">
        <v>5380</v>
      </c>
      <c r="O727" s="44">
        <v>0.01</v>
      </c>
      <c r="P727" s="130">
        <v>0.01</v>
      </c>
      <c r="Q727" s="33" t="s">
        <v>103</v>
      </c>
      <c r="R727" s="35"/>
    </row>
    <row r="728" spans="1:18" ht="43.2">
      <c r="A728" s="22">
        <f t="shared" si="18"/>
        <v>667</v>
      </c>
      <c r="B728" s="132" t="s">
        <v>569</v>
      </c>
      <c r="C728" s="201" t="s">
        <v>2203</v>
      </c>
      <c r="D728" s="64" t="s">
        <v>6619</v>
      </c>
      <c r="E728" s="19" t="s">
        <v>3306</v>
      </c>
      <c r="F728" s="68" t="s">
        <v>3478</v>
      </c>
      <c r="G728" s="66"/>
      <c r="H728" s="64"/>
      <c r="I728" s="67"/>
      <c r="J728" s="69"/>
      <c r="K728" s="44">
        <v>182.8</v>
      </c>
      <c r="L728" s="51"/>
      <c r="M728" s="132" t="s">
        <v>4038</v>
      </c>
      <c r="N728" s="231" t="s">
        <v>5381</v>
      </c>
      <c r="O728" s="44">
        <v>0.01</v>
      </c>
      <c r="P728" s="130">
        <v>0.01</v>
      </c>
      <c r="Q728" s="33" t="s">
        <v>103</v>
      </c>
      <c r="R728" s="35"/>
    </row>
    <row r="729" spans="1:18" ht="43.2">
      <c r="A729" s="22">
        <f t="shared" si="18"/>
        <v>668</v>
      </c>
      <c r="B729" s="132" t="s">
        <v>570</v>
      </c>
      <c r="C729" s="214" t="s">
        <v>2204</v>
      </c>
      <c r="D729" s="64" t="s">
        <v>6619</v>
      </c>
      <c r="E729" s="19" t="s">
        <v>3306</v>
      </c>
      <c r="F729" s="68" t="s">
        <v>3467</v>
      </c>
      <c r="G729" s="66"/>
      <c r="H729" s="64"/>
      <c r="I729" s="67"/>
      <c r="J729" s="69"/>
      <c r="K729" s="44">
        <v>87</v>
      </c>
      <c r="L729" s="51"/>
      <c r="M729" s="132" t="s">
        <v>4039</v>
      </c>
      <c r="N729" s="231" t="s">
        <v>5382</v>
      </c>
      <c r="O729" s="44">
        <v>0.01</v>
      </c>
      <c r="P729" s="130">
        <v>0.01</v>
      </c>
      <c r="Q729" s="33" t="s">
        <v>103</v>
      </c>
      <c r="R729" s="35"/>
    </row>
    <row r="730" spans="1:18" ht="43.2">
      <c r="A730" s="22">
        <f t="shared" si="18"/>
        <v>669</v>
      </c>
      <c r="B730" s="132" t="s">
        <v>571</v>
      </c>
      <c r="C730" s="214" t="s">
        <v>2205</v>
      </c>
      <c r="D730" s="64" t="s">
        <v>6619</v>
      </c>
      <c r="E730" s="19" t="s">
        <v>3306</v>
      </c>
      <c r="F730" s="68" t="s">
        <v>3467</v>
      </c>
      <c r="G730" s="66"/>
      <c r="H730" s="64"/>
      <c r="I730" s="67"/>
      <c r="J730" s="69"/>
      <c r="K730" s="44">
        <v>105.5</v>
      </c>
      <c r="L730" s="51"/>
      <c r="M730" s="132" t="s">
        <v>4040</v>
      </c>
      <c r="N730" s="231" t="s">
        <v>5383</v>
      </c>
      <c r="O730" s="44">
        <v>0.01</v>
      </c>
      <c r="P730" s="130">
        <v>0.01</v>
      </c>
      <c r="Q730" s="33" t="s">
        <v>103</v>
      </c>
      <c r="R730" s="35"/>
    </row>
    <row r="731" spans="1:18" ht="43.2">
      <c r="A731" s="22">
        <f t="shared" si="18"/>
        <v>670</v>
      </c>
      <c r="B731" s="132" t="s">
        <v>572</v>
      </c>
      <c r="C731" s="214" t="s">
        <v>2206</v>
      </c>
      <c r="D731" s="64" t="s">
        <v>6619</v>
      </c>
      <c r="E731" s="19" t="s">
        <v>3306</v>
      </c>
      <c r="F731" s="68" t="s">
        <v>3467</v>
      </c>
      <c r="G731" s="66"/>
      <c r="H731" s="64"/>
      <c r="I731" s="67"/>
      <c r="J731" s="69"/>
      <c r="K731" s="44">
        <v>41</v>
      </c>
      <c r="L731" s="51"/>
      <c r="M731" s="132" t="s">
        <v>4041</v>
      </c>
      <c r="N731" s="231" t="s">
        <v>5384</v>
      </c>
      <c r="O731" s="44">
        <v>0.01</v>
      </c>
      <c r="P731" s="130">
        <v>0.01</v>
      </c>
      <c r="Q731" s="33" t="s">
        <v>103</v>
      </c>
      <c r="R731" s="35"/>
    </row>
    <row r="732" spans="1:18" ht="43.2">
      <c r="A732" s="22">
        <f t="shared" si="18"/>
        <v>671</v>
      </c>
      <c r="B732" s="132" t="s">
        <v>573</v>
      </c>
      <c r="C732" s="214" t="s">
        <v>2207</v>
      </c>
      <c r="D732" s="64" t="s">
        <v>6619</v>
      </c>
      <c r="E732" s="19" t="s">
        <v>3306</v>
      </c>
      <c r="F732" s="68" t="s">
        <v>3467</v>
      </c>
      <c r="G732" s="66"/>
      <c r="H732" s="64"/>
      <c r="I732" s="67"/>
      <c r="J732" s="69"/>
      <c r="K732" s="44">
        <v>75.8</v>
      </c>
      <c r="L732" s="51"/>
      <c r="M732" s="132" t="s">
        <v>4042</v>
      </c>
      <c r="N732" s="231" t="s">
        <v>5385</v>
      </c>
      <c r="O732" s="44">
        <v>0.01</v>
      </c>
      <c r="P732" s="130">
        <v>0.01</v>
      </c>
      <c r="Q732" s="33" t="s">
        <v>103</v>
      </c>
      <c r="R732" s="35"/>
    </row>
    <row r="733" spans="1:18" ht="28.8">
      <c r="A733" s="22">
        <f t="shared" si="18"/>
        <v>672</v>
      </c>
      <c r="B733" s="132" t="s">
        <v>574</v>
      </c>
      <c r="C733" s="214" t="s">
        <v>2208</v>
      </c>
      <c r="D733" s="64" t="s">
        <v>6619</v>
      </c>
      <c r="E733" s="19" t="s">
        <v>3306</v>
      </c>
      <c r="F733" s="68" t="s">
        <v>3412</v>
      </c>
      <c r="G733" s="66"/>
      <c r="H733" s="64"/>
      <c r="I733" s="67"/>
      <c r="J733" s="69"/>
      <c r="K733" s="44">
        <v>41.3</v>
      </c>
      <c r="L733" s="51"/>
      <c r="M733" s="132" t="s">
        <v>4043</v>
      </c>
      <c r="N733" s="231" t="s">
        <v>5386</v>
      </c>
      <c r="O733" s="44">
        <v>0.01</v>
      </c>
      <c r="P733" s="130">
        <v>0.01</v>
      </c>
      <c r="Q733" s="33" t="s">
        <v>103</v>
      </c>
      <c r="R733" s="35"/>
    </row>
    <row r="734" spans="1:18" ht="43.2">
      <c r="A734" s="22">
        <f t="shared" si="18"/>
        <v>673</v>
      </c>
      <c r="B734" s="132" t="s">
        <v>575</v>
      </c>
      <c r="C734" s="214" t="s">
        <v>2209</v>
      </c>
      <c r="D734" s="64" t="s">
        <v>6619</v>
      </c>
      <c r="E734" s="19" t="s">
        <v>3306</v>
      </c>
      <c r="F734" s="68" t="s">
        <v>3467</v>
      </c>
      <c r="G734" s="66"/>
      <c r="H734" s="64"/>
      <c r="I734" s="67"/>
      <c r="J734" s="69"/>
      <c r="K734" s="44">
        <v>49</v>
      </c>
      <c r="L734" s="51"/>
      <c r="M734" s="132" t="s">
        <v>4044</v>
      </c>
      <c r="N734" s="231" t="s">
        <v>5387</v>
      </c>
      <c r="O734" s="44">
        <v>0.01</v>
      </c>
      <c r="P734" s="130">
        <v>0.01</v>
      </c>
      <c r="Q734" s="33" t="s">
        <v>103</v>
      </c>
      <c r="R734" s="35"/>
    </row>
    <row r="735" spans="1:18" ht="43.2">
      <c r="A735" s="22">
        <f t="shared" si="18"/>
        <v>674</v>
      </c>
      <c r="B735" s="132" t="s">
        <v>576</v>
      </c>
      <c r="C735" s="214" t="s">
        <v>2210</v>
      </c>
      <c r="D735" s="64" t="s">
        <v>6619</v>
      </c>
      <c r="E735" s="19" t="s">
        <v>3306</v>
      </c>
      <c r="F735" s="68" t="s">
        <v>3467</v>
      </c>
      <c r="G735" s="66"/>
      <c r="H735" s="64"/>
      <c r="I735" s="67"/>
      <c r="J735" s="69"/>
      <c r="K735" s="44">
        <v>62.2</v>
      </c>
      <c r="L735" s="51"/>
      <c r="M735" s="132" t="s">
        <v>4045</v>
      </c>
      <c r="N735" s="231" t="s">
        <v>5388</v>
      </c>
      <c r="O735" s="44">
        <v>0.01</v>
      </c>
      <c r="P735" s="130">
        <v>0.01</v>
      </c>
      <c r="Q735" s="33" t="s">
        <v>103</v>
      </c>
      <c r="R735" s="35"/>
    </row>
    <row r="736" spans="1:18" ht="43.2">
      <c r="A736" s="22">
        <f t="shared" si="18"/>
        <v>675</v>
      </c>
      <c r="B736" s="132" t="s">
        <v>577</v>
      </c>
      <c r="C736" s="214" t="s">
        <v>2211</v>
      </c>
      <c r="D736" s="64" t="s">
        <v>6619</v>
      </c>
      <c r="E736" s="19" t="s">
        <v>3306</v>
      </c>
      <c r="F736" s="68" t="s">
        <v>3467</v>
      </c>
      <c r="G736" s="66"/>
      <c r="H736" s="64"/>
      <c r="I736" s="67"/>
      <c r="J736" s="69"/>
      <c r="K736" s="44">
        <v>30</v>
      </c>
      <c r="L736" s="51"/>
      <c r="M736" s="132" t="s">
        <v>4046</v>
      </c>
      <c r="N736" s="231" t="s">
        <v>5389</v>
      </c>
      <c r="O736" s="44">
        <v>0.01</v>
      </c>
      <c r="P736" s="130">
        <v>0.01</v>
      </c>
      <c r="Q736" s="33" t="s">
        <v>103</v>
      </c>
      <c r="R736" s="35"/>
    </row>
    <row r="737" spans="1:18" ht="28.8">
      <c r="A737" s="22">
        <f t="shared" si="18"/>
        <v>676</v>
      </c>
      <c r="B737" s="132" t="s">
        <v>578</v>
      </c>
      <c r="C737" s="214" t="s">
        <v>2212</v>
      </c>
      <c r="D737" s="64" t="s">
        <v>6619</v>
      </c>
      <c r="E737" s="19" t="s">
        <v>3306</v>
      </c>
      <c r="F737" s="68" t="s">
        <v>3466</v>
      </c>
      <c r="G737" s="66"/>
      <c r="H737" s="64"/>
      <c r="I737" s="67"/>
      <c r="J737" s="69"/>
      <c r="K737" s="44">
        <v>42</v>
      </c>
      <c r="L737" s="51"/>
      <c r="M737" s="132" t="s">
        <v>4047</v>
      </c>
      <c r="N737" s="231" t="s">
        <v>5390</v>
      </c>
      <c r="O737" s="44">
        <v>0.01</v>
      </c>
      <c r="P737" s="130">
        <v>0.01</v>
      </c>
      <c r="Q737" s="33" t="s">
        <v>103</v>
      </c>
      <c r="R737" s="35"/>
    </row>
    <row r="738" spans="1:18" ht="43.2">
      <c r="A738" s="22">
        <f t="shared" si="18"/>
        <v>677</v>
      </c>
      <c r="B738" s="132" t="s">
        <v>579</v>
      </c>
      <c r="C738" s="214" t="s">
        <v>2213</v>
      </c>
      <c r="D738" s="64" t="s">
        <v>6619</v>
      </c>
      <c r="E738" s="19" t="s">
        <v>3306</v>
      </c>
      <c r="F738" s="68" t="s">
        <v>3467</v>
      </c>
      <c r="G738" s="66"/>
      <c r="H738" s="64"/>
      <c r="I738" s="67"/>
      <c r="J738" s="69"/>
      <c r="K738" s="44">
        <v>32.799999999999997</v>
      </c>
      <c r="L738" s="51"/>
      <c r="M738" s="132" t="s">
        <v>4048</v>
      </c>
      <c r="N738" s="231" t="s">
        <v>5391</v>
      </c>
      <c r="O738" s="44">
        <v>0.01</v>
      </c>
      <c r="P738" s="130">
        <v>0.01</v>
      </c>
      <c r="Q738" s="33" t="s">
        <v>103</v>
      </c>
      <c r="R738" s="35"/>
    </row>
    <row r="739" spans="1:18" ht="43.2">
      <c r="A739" s="22">
        <f t="shared" si="18"/>
        <v>678</v>
      </c>
      <c r="B739" s="132" t="s">
        <v>580</v>
      </c>
      <c r="C739" s="214" t="s">
        <v>2214</v>
      </c>
      <c r="D739" s="64" t="s">
        <v>6619</v>
      </c>
      <c r="E739" s="19" t="s">
        <v>3306</v>
      </c>
      <c r="F739" s="68" t="s">
        <v>3467</v>
      </c>
      <c r="G739" s="66"/>
      <c r="H739" s="64"/>
      <c r="I739" s="67"/>
      <c r="J739" s="69"/>
      <c r="K739" s="44">
        <v>57.9</v>
      </c>
      <c r="L739" s="51"/>
      <c r="M739" s="132" t="s">
        <v>4049</v>
      </c>
      <c r="N739" s="231" t="s">
        <v>5392</v>
      </c>
      <c r="O739" s="44">
        <v>0.01</v>
      </c>
      <c r="P739" s="130">
        <v>0.01</v>
      </c>
      <c r="Q739" s="33" t="s">
        <v>103</v>
      </c>
      <c r="R739" s="35"/>
    </row>
    <row r="740" spans="1:18" ht="43.2">
      <c r="A740" s="22">
        <f t="shared" si="18"/>
        <v>679</v>
      </c>
      <c r="B740" s="132" t="s">
        <v>581</v>
      </c>
      <c r="C740" s="214" t="s">
        <v>2215</v>
      </c>
      <c r="D740" s="64" t="s">
        <v>6619</v>
      </c>
      <c r="E740" s="19" t="s">
        <v>3306</v>
      </c>
      <c r="F740" s="68" t="s">
        <v>3467</v>
      </c>
      <c r="G740" s="66"/>
      <c r="H740" s="64"/>
      <c r="I740" s="67"/>
      <c r="J740" s="69"/>
      <c r="K740" s="44">
        <v>136</v>
      </c>
      <c r="L740" s="51"/>
      <c r="M740" s="132" t="s">
        <v>4050</v>
      </c>
      <c r="N740" s="231" t="s">
        <v>5393</v>
      </c>
      <c r="O740" s="44">
        <v>0.01</v>
      </c>
      <c r="P740" s="130">
        <v>0.01</v>
      </c>
      <c r="Q740" s="33" t="s">
        <v>103</v>
      </c>
      <c r="R740" s="35"/>
    </row>
    <row r="741" spans="1:18" ht="43.2">
      <c r="A741" s="22">
        <f t="shared" si="18"/>
        <v>680</v>
      </c>
      <c r="B741" s="132" t="s">
        <v>582</v>
      </c>
      <c r="C741" s="214" t="s">
        <v>2216</v>
      </c>
      <c r="D741" s="64" t="s">
        <v>6619</v>
      </c>
      <c r="E741" s="19" t="s">
        <v>3306</v>
      </c>
      <c r="F741" s="68" t="s">
        <v>3467</v>
      </c>
      <c r="G741" s="66"/>
      <c r="H741" s="64"/>
      <c r="I741" s="67"/>
      <c r="J741" s="69"/>
      <c r="K741" s="44">
        <v>51.5</v>
      </c>
      <c r="L741" s="51"/>
      <c r="M741" s="132" t="s">
        <v>4051</v>
      </c>
      <c r="N741" s="231" t="s">
        <v>5394</v>
      </c>
      <c r="O741" s="44">
        <v>0.01</v>
      </c>
      <c r="P741" s="130">
        <v>0.01</v>
      </c>
      <c r="Q741" s="33" t="s">
        <v>103</v>
      </c>
      <c r="R741" s="35"/>
    </row>
    <row r="742" spans="1:18" ht="43.2">
      <c r="A742" s="22">
        <f t="shared" si="18"/>
        <v>681</v>
      </c>
      <c r="B742" s="132" t="s">
        <v>583</v>
      </c>
      <c r="C742" s="214" t="s">
        <v>2217</v>
      </c>
      <c r="D742" s="64" t="s">
        <v>6619</v>
      </c>
      <c r="E742" s="19" t="s">
        <v>3306</v>
      </c>
      <c r="F742" s="68" t="s">
        <v>3467</v>
      </c>
      <c r="G742" s="66"/>
      <c r="H742" s="64"/>
      <c r="I742" s="67"/>
      <c r="J742" s="69"/>
      <c r="K742" s="44">
        <v>45.6</v>
      </c>
      <c r="L742" s="51"/>
      <c r="M742" s="132" t="s">
        <v>4052</v>
      </c>
      <c r="N742" s="231" t="s">
        <v>5395</v>
      </c>
      <c r="O742" s="44">
        <v>0.01</v>
      </c>
      <c r="P742" s="130">
        <v>0.01</v>
      </c>
      <c r="Q742" s="33" t="s">
        <v>103</v>
      </c>
      <c r="R742" s="35"/>
    </row>
    <row r="743" spans="1:18" ht="43.2">
      <c r="A743" s="22">
        <f t="shared" si="18"/>
        <v>682</v>
      </c>
      <c r="B743" s="132" t="s">
        <v>584</v>
      </c>
      <c r="C743" s="214" t="s">
        <v>2218</v>
      </c>
      <c r="D743" s="64" t="s">
        <v>6619</v>
      </c>
      <c r="E743" s="19" t="s">
        <v>3306</v>
      </c>
      <c r="F743" s="68" t="s">
        <v>3467</v>
      </c>
      <c r="G743" s="66"/>
      <c r="H743" s="64"/>
      <c r="I743" s="67"/>
      <c r="J743" s="69"/>
      <c r="K743" s="44">
        <v>50.2</v>
      </c>
      <c r="L743" s="51"/>
      <c r="M743" s="132" t="s">
        <v>4053</v>
      </c>
      <c r="N743" s="231" t="s">
        <v>5396</v>
      </c>
      <c r="O743" s="44">
        <v>0.01</v>
      </c>
      <c r="P743" s="130">
        <v>0.01</v>
      </c>
      <c r="Q743" s="33" t="s">
        <v>103</v>
      </c>
      <c r="R743" s="35"/>
    </row>
    <row r="744" spans="1:18" ht="43.2">
      <c r="A744" s="22">
        <f t="shared" ref="A744:A774" si="19">A743+1</f>
        <v>683</v>
      </c>
      <c r="B744" s="132" t="s">
        <v>585</v>
      </c>
      <c r="C744" s="214" t="s">
        <v>2219</v>
      </c>
      <c r="D744" s="64" t="s">
        <v>6619</v>
      </c>
      <c r="E744" s="19" t="s">
        <v>3306</v>
      </c>
      <c r="F744" s="68" t="s">
        <v>3467</v>
      </c>
      <c r="G744" s="66"/>
      <c r="H744" s="64"/>
      <c r="I744" s="67"/>
      <c r="J744" s="69"/>
      <c r="K744" s="44">
        <v>90.3</v>
      </c>
      <c r="L744" s="51"/>
      <c r="M744" s="132" t="s">
        <v>4054</v>
      </c>
      <c r="N744" s="231" t="s">
        <v>5397</v>
      </c>
      <c r="O744" s="44">
        <v>0.01</v>
      </c>
      <c r="P744" s="130">
        <v>0.01</v>
      </c>
      <c r="Q744" s="33" t="s">
        <v>103</v>
      </c>
      <c r="R744" s="35"/>
    </row>
    <row r="745" spans="1:18" ht="28.8">
      <c r="A745" s="22">
        <f t="shared" si="19"/>
        <v>684</v>
      </c>
      <c r="B745" s="132" t="s">
        <v>586</v>
      </c>
      <c r="C745" s="214" t="s">
        <v>2220</v>
      </c>
      <c r="D745" s="64" t="s">
        <v>6619</v>
      </c>
      <c r="E745" s="19" t="s">
        <v>3306</v>
      </c>
      <c r="F745" s="68" t="s">
        <v>3466</v>
      </c>
      <c r="G745" s="66"/>
      <c r="H745" s="64"/>
      <c r="I745" s="67"/>
      <c r="J745" s="69"/>
      <c r="K745" s="44">
        <v>42.6</v>
      </c>
      <c r="L745" s="51"/>
      <c r="M745" s="132" t="s">
        <v>4055</v>
      </c>
      <c r="N745" s="231" t="s">
        <v>5398</v>
      </c>
      <c r="O745" s="44">
        <v>0.01</v>
      </c>
      <c r="P745" s="130">
        <v>0.01</v>
      </c>
      <c r="Q745" s="33" t="s">
        <v>103</v>
      </c>
      <c r="R745" s="35"/>
    </row>
    <row r="746" spans="1:18" ht="43.2">
      <c r="A746" s="22">
        <f t="shared" si="19"/>
        <v>685</v>
      </c>
      <c r="B746" s="132" t="s">
        <v>587</v>
      </c>
      <c r="C746" s="214" t="s">
        <v>2221</v>
      </c>
      <c r="D746" s="64" t="s">
        <v>6619</v>
      </c>
      <c r="E746" s="19" t="s">
        <v>3306</v>
      </c>
      <c r="F746" s="68" t="s">
        <v>3467</v>
      </c>
      <c r="G746" s="66"/>
      <c r="H746" s="64"/>
      <c r="I746" s="67"/>
      <c r="J746" s="69"/>
      <c r="K746" s="44">
        <v>28.2</v>
      </c>
      <c r="L746" s="51"/>
      <c r="M746" s="132" t="s">
        <v>4056</v>
      </c>
      <c r="N746" s="231" t="s">
        <v>5399</v>
      </c>
      <c r="O746" s="44">
        <v>0.01</v>
      </c>
      <c r="P746" s="130">
        <v>0.01</v>
      </c>
      <c r="Q746" s="33" t="s">
        <v>103</v>
      </c>
      <c r="R746" s="35"/>
    </row>
    <row r="747" spans="1:18" ht="43.2">
      <c r="A747" s="22">
        <f t="shared" si="19"/>
        <v>686</v>
      </c>
      <c r="B747" s="132" t="s">
        <v>588</v>
      </c>
      <c r="C747" s="214" t="s">
        <v>2222</v>
      </c>
      <c r="D747" s="64" t="s">
        <v>6619</v>
      </c>
      <c r="E747" s="19" t="s">
        <v>3306</v>
      </c>
      <c r="F747" s="68" t="s">
        <v>3467</v>
      </c>
      <c r="G747" s="66"/>
      <c r="H747" s="64"/>
      <c r="I747" s="67"/>
      <c r="J747" s="69"/>
      <c r="K747" s="44">
        <v>24.7</v>
      </c>
      <c r="L747" s="51"/>
      <c r="M747" s="132" t="s">
        <v>4057</v>
      </c>
      <c r="N747" s="231" t="s">
        <v>5400</v>
      </c>
      <c r="O747" s="44">
        <v>0.01</v>
      </c>
      <c r="P747" s="130">
        <v>0.01</v>
      </c>
      <c r="Q747" s="33" t="s">
        <v>103</v>
      </c>
      <c r="R747" s="35"/>
    </row>
    <row r="748" spans="1:18" ht="43.2">
      <c r="A748" s="22">
        <f t="shared" si="19"/>
        <v>687</v>
      </c>
      <c r="B748" s="132" t="s">
        <v>589</v>
      </c>
      <c r="C748" s="214" t="s">
        <v>2223</v>
      </c>
      <c r="D748" s="64" t="s">
        <v>6619</v>
      </c>
      <c r="E748" s="19" t="s">
        <v>3306</v>
      </c>
      <c r="F748" s="68" t="s">
        <v>3467</v>
      </c>
      <c r="G748" s="66"/>
      <c r="H748" s="64"/>
      <c r="I748" s="67"/>
      <c r="J748" s="69"/>
      <c r="K748" s="44">
        <v>20.2</v>
      </c>
      <c r="L748" s="51"/>
      <c r="M748" s="132" t="s">
        <v>4058</v>
      </c>
      <c r="N748" s="231" t="s">
        <v>5401</v>
      </c>
      <c r="O748" s="44">
        <v>0.01</v>
      </c>
      <c r="P748" s="130">
        <v>0.01</v>
      </c>
      <c r="Q748" s="33" t="s">
        <v>103</v>
      </c>
      <c r="R748" s="35"/>
    </row>
    <row r="749" spans="1:18" ht="43.2">
      <c r="A749" s="22">
        <f t="shared" si="19"/>
        <v>688</v>
      </c>
      <c r="B749" s="132" t="s">
        <v>590</v>
      </c>
      <c r="C749" s="201" t="s">
        <v>2224</v>
      </c>
      <c r="D749" s="64" t="s">
        <v>6619</v>
      </c>
      <c r="E749" s="19" t="s">
        <v>3306</v>
      </c>
      <c r="F749" s="68" t="s">
        <v>3467</v>
      </c>
      <c r="G749" s="66"/>
      <c r="H749" s="64"/>
      <c r="I749" s="67"/>
      <c r="J749" s="69"/>
      <c r="K749" s="44">
        <v>15</v>
      </c>
      <c r="L749" s="51"/>
      <c r="M749" s="132" t="s">
        <v>4059</v>
      </c>
      <c r="N749" s="231" t="s">
        <v>5402</v>
      </c>
      <c r="O749" s="44">
        <v>0.01</v>
      </c>
      <c r="P749" s="130">
        <v>0.01</v>
      </c>
      <c r="Q749" s="33" t="s">
        <v>103</v>
      </c>
      <c r="R749" s="35"/>
    </row>
    <row r="750" spans="1:18" ht="43.2">
      <c r="A750" s="22">
        <f t="shared" si="19"/>
        <v>689</v>
      </c>
      <c r="B750" s="132" t="s">
        <v>591</v>
      </c>
      <c r="C750" s="214" t="s">
        <v>2225</v>
      </c>
      <c r="D750" s="64" t="s">
        <v>6619</v>
      </c>
      <c r="E750" s="19" t="s">
        <v>3306</v>
      </c>
      <c r="F750" s="68" t="s">
        <v>3467</v>
      </c>
      <c r="G750" s="66"/>
      <c r="H750" s="64"/>
      <c r="I750" s="67"/>
      <c r="J750" s="69"/>
      <c r="K750" s="44">
        <v>81.599999999999994</v>
      </c>
      <c r="L750" s="51"/>
      <c r="M750" s="132" t="s">
        <v>4060</v>
      </c>
      <c r="N750" s="231" t="s">
        <v>5403</v>
      </c>
      <c r="O750" s="44">
        <v>0.01</v>
      </c>
      <c r="P750" s="130">
        <v>0.01</v>
      </c>
      <c r="Q750" s="33" t="s">
        <v>103</v>
      </c>
      <c r="R750" s="35"/>
    </row>
    <row r="751" spans="1:18" ht="43.2">
      <c r="A751" s="22">
        <f t="shared" si="19"/>
        <v>690</v>
      </c>
      <c r="B751" s="132" t="s">
        <v>592</v>
      </c>
      <c r="C751" s="214" t="s">
        <v>2226</v>
      </c>
      <c r="D751" s="64" t="s">
        <v>6619</v>
      </c>
      <c r="E751" s="19" t="s">
        <v>3306</v>
      </c>
      <c r="F751" s="68" t="s">
        <v>3467</v>
      </c>
      <c r="G751" s="66"/>
      <c r="H751" s="64"/>
      <c r="I751" s="67"/>
      <c r="J751" s="69"/>
      <c r="K751" s="44">
        <v>60.8</v>
      </c>
      <c r="L751" s="51"/>
      <c r="M751" s="132" t="s">
        <v>4061</v>
      </c>
      <c r="N751" s="231" t="s">
        <v>5404</v>
      </c>
      <c r="O751" s="44">
        <v>0.01</v>
      </c>
      <c r="P751" s="130">
        <v>0.01</v>
      </c>
      <c r="Q751" s="33" t="s">
        <v>103</v>
      </c>
      <c r="R751" s="35"/>
    </row>
    <row r="752" spans="1:18" ht="43.2">
      <c r="A752" s="22">
        <f t="shared" si="19"/>
        <v>691</v>
      </c>
      <c r="B752" s="132" t="s">
        <v>593</v>
      </c>
      <c r="C752" s="214" t="s">
        <v>2227</v>
      </c>
      <c r="D752" s="64" t="s">
        <v>6619</v>
      </c>
      <c r="E752" s="19" t="s">
        <v>3306</v>
      </c>
      <c r="F752" s="68" t="s">
        <v>3467</v>
      </c>
      <c r="G752" s="66"/>
      <c r="H752" s="64"/>
      <c r="I752" s="67"/>
      <c r="J752" s="69"/>
      <c r="K752" s="44">
        <v>32</v>
      </c>
      <c r="L752" s="51"/>
      <c r="M752" s="132" t="s">
        <v>4062</v>
      </c>
      <c r="N752" s="231" t="s">
        <v>5405</v>
      </c>
      <c r="O752" s="44">
        <v>0.01</v>
      </c>
      <c r="P752" s="130">
        <v>0.01</v>
      </c>
      <c r="Q752" s="33" t="s">
        <v>103</v>
      </c>
      <c r="R752" s="35"/>
    </row>
    <row r="753" spans="1:18" ht="43.2">
      <c r="A753" s="22">
        <f t="shared" si="19"/>
        <v>692</v>
      </c>
      <c r="B753" s="132" t="s">
        <v>594</v>
      </c>
      <c r="C753" s="214" t="s">
        <v>2228</v>
      </c>
      <c r="D753" s="64" t="s">
        <v>6619</v>
      </c>
      <c r="E753" s="19" t="s">
        <v>3306</v>
      </c>
      <c r="F753" s="68" t="s">
        <v>3467</v>
      </c>
      <c r="G753" s="66"/>
      <c r="H753" s="64"/>
      <c r="I753" s="67"/>
      <c r="J753" s="69"/>
      <c r="K753" s="44">
        <v>26.3</v>
      </c>
      <c r="L753" s="51"/>
      <c r="M753" s="132" t="s">
        <v>4063</v>
      </c>
      <c r="N753" s="231" t="s">
        <v>5406</v>
      </c>
      <c r="O753" s="44">
        <v>0.01</v>
      </c>
      <c r="P753" s="130">
        <v>0.01</v>
      </c>
      <c r="Q753" s="33" t="s">
        <v>103</v>
      </c>
      <c r="R753" s="35"/>
    </row>
    <row r="754" spans="1:18" ht="43.2">
      <c r="A754" s="22">
        <f t="shared" si="19"/>
        <v>693</v>
      </c>
      <c r="B754" s="132" t="s">
        <v>595</v>
      </c>
      <c r="C754" s="214" t="s">
        <v>2229</v>
      </c>
      <c r="D754" s="64" t="s">
        <v>6619</v>
      </c>
      <c r="E754" s="19" t="s">
        <v>3306</v>
      </c>
      <c r="F754" s="68" t="s">
        <v>3466</v>
      </c>
      <c r="G754" s="66"/>
      <c r="H754" s="64"/>
      <c r="I754" s="67"/>
      <c r="J754" s="69"/>
      <c r="K754" s="44">
        <v>51</v>
      </c>
      <c r="L754" s="51"/>
      <c r="M754" s="132" t="s">
        <v>4064</v>
      </c>
      <c r="N754" s="231" t="s">
        <v>5407</v>
      </c>
      <c r="O754" s="44">
        <v>0.01</v>
      </c>
      <c r="P754" s="130">
        <v>0.01</v>
      </c>
      <c r="Q754" s="33" t="s">
        <v>103</v>
      </c>
      <c r="R754" s="35"/>
    </row>
    <row r="755" spans="1:18" ht="28.8">
      <c r="A755" s="22">
        <f t="shared" si="19"/>
        <v>694</v>
      </c>
      <c r="B755" s="132" t="s">
        <v>596</v>
      </c>
      <c r="C755" s="214" t="s">
        <v>2230</v>
      </c>
      <c r="D755" s="64" t="s">
        <v>6619</v>
      </c>
      <c r="E755" s="19" t="s">
        <v>3306</v>
      </c>
      <c r="F755" s="68" t="s">
        <v>3412</v>
      </c>
      <c r="G755" s="66"/>
      <c r="H755" s="64"/>
      <c r="I755" s="67"/>
      <c r="J755" s="69"/>
      <c r="K755" s="44">
        <v>30.2</v>
      </c>
      <c r="L755" s="51"/>
      <c r="M755" s="132" t="s">
        <v>4065</v>
      </c>
      <c r="N755" s="231" t="s">
        <v>5408</v>
      </c>
      <c r="O755" s="44">
        <v>0.01</v>
      </c>
      <c r="P755" s="130">
        <v>0.01</v>
      </c>
      <c r="Q755" s="33" t="s">
        <v>103</v>
      </c>
      <c r="R755" s="35"/>
    </row>
    <row r="756" spans="1:18" ht="43.2">
      <c r="A756" s="22">
        <f t="shared" si="19"/>
        <v>695</v>
      </c>
      <c r="B756" s="132" t="s">
        <v>597</v>
      </c>
      <c r="C756" s="214" t="s">
        <v>2231</v>
      </c>
      <c r="D756" s="64" t="s">
        <v>6619</v>
      </c>
      <c r="E756" s="19" t="s">
        <v>3306</v>
      </c>
      <c r="F756" s="68" t="s">
        <v>3467</v>
      </c>
      <c r="G756" s="66"/>
      <c r="H756" s="64"/>
      <c r="I756" s="67"/>
      <c r="J756" s="69"/>
      <c r="K756" s="44">
        <v>17.5</v>
      </c>
      <c r="L756" s="51"/>
      <c r="M756" s="132" t="s">
        <v>4066</v>
      </c>
      <c r="N756" s="231" t="s">
        <v>5409</v>
      </c>
      <c r="O756" s="44">
        <v>0.01</v>
      </c>
      <c r="P756" s="130">
        <v>0.01</v>
      </c>
      <c r="Q756" s="33" t="s">
        <v>103</v>
      </c>
      <c r="R756" s="35"/>
    </row>
    <row r="757" spans="1:18" ht="43.2">
      <c r="A757" s="22">
        <f t="shared" si="19"/>
        <v>696</v>
      </c>
      <c r="B757" s="132" t="s">
        <v>598</v>
      </c>
      <c r="C757" s="214" t="s">
        <v>2232</v>
      </c>
      <c r="D757" s="64" t="s">
        <v>6619</v>
      </c>
      <c r="E757" s="19" t="s">
        <v>3306</v>
      </c>
      <c r="F757" s="68" t="s">
        <v>3466</v>
      </c>
      <c r="G757" s="66"/>
      <c r="H757" s="64"/>
      <c r="I757" s="67"/>
      <c r="J757" s="69"/>
      <c r="K757" s="44">
        <v>17.600000000000001</v>
      </c>
      <c r="L757" s="51"/>
      <c r="M757" s="132" t="s">
        <v>4067</v>
      </c>
      <c r="N757" s="231" t="s">
        <v>5410</v>
      </c>
      <c r="O757" s="44">
        <v>0.01</v>
      </c>
      <c r="P757" s="130">
        <v>0.01</v>
      </c>
      <c r="Q757" s="33" t="s">
        <v>103</v>
      </c>
      <c r="R757" s="35"/>
    </row>
    <row r="758" spans="1:18" ht="28.8">
      <c r="A758" s="22">
        <f t="shared" si="19"/>
        <v>697</v>
      </c>
      <c r="B758" s="132" t="s">
        <v>599</v>
      </c>
      <c r="C758" s="214" t="s">
        <v>2233</v>
      </c>
      <c r="D758" s="64" t="s">
        <v>6619</v>
      </c>
      <c r="E758" s="19" t="s">
        <v>3306</v>
      </c>
      <c r="F758" s="68" t="s">
        <v>3462</v>
      </c>
      <c r="G758" s="66"/>
      <c r="H758" s="64"/>
      <c r="I758" s="67"/>
      <c r="J758" s="69"/>
      <c r="K758" s="44">
        <v>16.2</v>
      </c>
      <c r="L758" s="51"/>
      <c r="M758" s="132" t="s">
        <v>4068</v>
      </c>
      <c r="N758" s="231" t="s">
        <v>5411</v>
      </c>
      <c r="O758" s="44">
        <v>0.01</v>
      </c>
      <c r="P758" s="130">
        <v>0.01</v>
      </c>
      <c r="Q758" s="33" t="s">
        <v>103</v>
      </c>
      <c r="R758" s="35"/>
    </row>
    <row r="759" spans="1:18" ht="43.2">
      <c r="A759" s="22">
        <f t="shared" si="19"/>
        <v>698</v>
      </c>
      <c r="B759" s="132" t="s">
        <v>600</v>
      </c>
      <c r="C759" s="214" t="s">
        <v>2234</v>
      </c>
      <c r="D759" s="64" t="s">
        <v>6619</v>
      </c>
      <c r="E759" s="19" t="s">
        <v>3306</v>
      </c>
      <c r="F759" s="68" t="s">
        <v>3467</v>
      </c>
      <c r="G759" s="66"/>
      <c r="H759" s="64"/>
      <c r="I759" s="67"/>
      <c r="J759" s="69"/>
      <c r="K759" s="44">
        <v>22.8</v>
      </c>
      <c r="L759" s="51"/>
      <c r="M759" s="132" t="s">
        <v>4069</v>
      </c>
      <c r="N759" s="231" t="s">
        <v>5412</v>
      </c>
      <c r="O759" s="44">
        <v>0.01</v>
      </c>
      <c r="P759" s="130">
        <v>0.01</v>
      </c>
      <c r="Q759" s="33" t="s">
        <v>103</v>
      </c>
      <c r="R759" s="35"/>
    </row>
    <row r="760" spans="1:18" ht="43.2">
      <c r="A760" s="22">
        <f t="shared" si="19"/>
        <v>699</v>
      </c>
      <c r="B760" s="132" t="s">
        <v>601</v>
      </c>
      <c r="C760" s="214" t="s">
        <v>2235</v>
      </c>
      <c r="D760" s="64" t="s">
        <v>6619</v>
      </c>
      <c r="E760" s="19" t="s">
        <v>3306</v>
      </c>
      <c r="F760" s="68" t="s">
        <v>3467</v>
      </c>
      <c r="G760" s="66"/>
      <c r="H760" s="64"/>
      <c r="I760" s="67"/>
      <c r="J760" s="69"/>
      <c r="K760" s="44">
        <v>20.5</v>
      </c>
      <c r="L760" s="51"/>
      <c r="M760" s="132" t="s">
        <v>4070</v>
      </c>
      <c r="N760" s="231" t="s">
        <v>5413</v>
      </c>
      <c r="O760" s="44">
        <v>0.01</v>
      </c>
      <c r="P760" s="130">
        <v>0.01</v>
      </c>
      <c r="Q760" s="33" t="s">
        <v>103</v>
      </c>
      <c r="R760" s="35"/>
    </row>
    <row r="761" spans="1:18" ht="43.2">
      <c r="A761" s="22">
        <f t="shared" si="19"/>
        <v>700</v>
      </c>
      <c r="B761" s="132" t="s">
        <v>602</v>
      </c>
      <c r="C761" s="214" t="s">
        <v>2236</v>
      </c>
      <c r="D761" s="64" t="s">
        <v>6619</v>
      </c>
      <c r="E761" s="19" t="s">
        <v>3306</v>
      </c>
      <c r="F761" s="68" t="s">
        <v>3467</v>
      </c>
      <c r="G761" s="66"/>
      <c r="H761" s="64"/>
      <c r="I761" s="67"/>
      <c r="J761" s="69"/>
      <c r="K761" s="44">
        <v>41.8</v>
      </c>
      <c r="L761" s="51"/>
      <c r="M761" s="132" t="s">
        <v>4071</v>
      </c>
      <c r="N761" s="231" t="s">
        <v>5414</v>
      </c>
      <c r="O761" s="44">
        <v>0.01</v>
      </c>
      <c r="P761" s="130">
        <v>0.01</v>
      </c>
      <c r="Q761" s="33" t="s">
        <v>103</v>
      </c>
      <c r="R761" s="35"/>
    </row>
    <row r="762" spans="1:18" ht="43.2">
      <c r="A762" s="22">
        <f t="shared" si="19"/>
        <v>701</v>
      </c>
      <c r="B762" s="132" t="s">
        <v>603</v>
      </c>
      <c r="C762" s="214" t="s">
        <v>2237</v>
      </c>
      <c r="D762" s="64" t="s">
        <v>6619</v>
      </c>
      <c r="E762" s="19" t="s">
        <v>3306</v>
      </c>
      <c r="F762" s="68" t="s">
        <v>3467</v>
      </c>
      <c r="G762" s="66"/>
      <c r="H762" s="64"/>
      <c r="I762" s="67"/>
      <c r="J762" s="69"/>
      <c r="K762" s="44">
        <v>23.6</v>
      </c>
      <c r="L762" s="51"/>
      <c r="M762" s="132" t="s">
        <v>4072</v>
      </c>
      <c r="N762" s="231" t="s">
        <v>5415</v>
      </c>
      <c r="O762" s="44">
        <v>0.01</v>
      </c>
      <c r="P762" s="130">
        <v>0.01</v>
      </c>
      <c r="Q762" s="33" t="s">
        <v>103</v>
      </c>
      <c r="R762" s="35"/>
    </row>
    <row r="763" spans="1:18" ht="43.2">
      <c r="A763" s="22">
        <f t="shared" si="19"/>
        <v>702</v>
      </c>
      <c r="B763" s="132" t="s">
        <v>604</v>
      </c>
      <c r="C763" s="214" t="s">
        <v>2238</v>
      </c>
      <c r="D763" s="64" t="s">
        <v>6619</v>
      </c>
      <c r="E763" s="19" t="s">
        <v>3306</v>
      </c>
      <c r="F763" s="68" t="s">
        <v>3467</v>
      </c>
      <c r="G763" s="66"/>
      <c r="H763" s="64"/>
      <c r="I763" s="67"/>
      <c r="J763" s="69"/>
      <c r="K763" s="44">
        <v>48</v>
      </c>
      <c r="L763" s="51"/>
      <c r="M763" s="132" t="s">
        <v>4073</v>
      </c>
      <c r="N763" s="231" t="s">
        <v>5416</v>
      </c>
      <c r="O763" s="44">
        <v>0.01</v>
      </c>
      <c r="P763" s="130">
        <v>0.01</v>
      </c>
      <c r="Q763" s="33" t="s">
        <v>103</v>
      </c>
      <c r="R763" s="35"/>
    </row>
    <row r="764" spans="1:18" ht="43.2">
      <c r="A764" s="22">
        <f t="shared" si="19"/>
        <v>703</v>
      </c>
      <c r="B764" s="132" t="s">
        <v>605</v>
      </c>
      <c r="C764" s="214" t="s">
        <v>2239</v>
      </c>
      <c r="D764" s="64" t="s">
        <v>6619</v>
      </c>
      <c r="E764" s="19" t="s">
        <v>3306</v>
      </c>
      <c r="F764" s="68" t="s">
        <v>3467</v>
      </c>
      <c r="G764" s="66"/>
      <c r="H764" s="64"/>
      <c r="I764" s="67"/>
      <c r="J764" s="69"/>
      <c r="K764" s="44">
        <v>24</v>
      </c>
      <c r="L764" s="51"/>
      <c r="M764" s="132" t="s">
        <v>4074</v>
      </c>
      <c r="N764" s="231" t="s">
        <v>5417</v>
      </c>
      <c r="O764" s="44">
        <v>0.01</v>
      </c>
      <c r="P764" s="130">
        <v>0.01</v>
      </c>
      <c r="Q764" s="33" t="s">
        <v>103</v>
      </c>
      <c r="R764" s="35"/>
    </row>
    <row r="765" spans="1:18" ht="43.2">
      <c r="A765" s="22">
        <f t="shared" si="19"/>
        <v>704</v>
      </c>
      <c r="B765" s="132" t="s">
        <v>606</v>
      </c>
      <c r="C765" s="214" t="s">
        <v>2240</v>
      </c>
      <c r="D765" s="64" t="s">
        <v>6619</v>
      </c>
      <c r="E765" s="19" t="s">
        <v>3306</v>
      </c>
      <c r="F765" s="68" t="s">
        <v>3467</v>
      </c>
      <c r="G765" s="66"/>
      <c r="H765" s="64"/>
      <c r="I765" s="67"/>
      <c r="J765" s="69"/>
      <c r="K765" s="44">
        <v>13.7</v>
      </c>
      <c r="L765" s="51"/>
      <c r="M765" s="132" t="s">
        <v>4075</v>
      </c>
      <c r="N765" s="231" t="s">
        <v>5418</v>
      </c>
      <c r="O765" s="44">
        <v>0.01</v>
      </c>
      <c r="P765" s="130">
        <v>0.01</v>
      </c>
      <c r="Q765" s="33" t="s">
        <v>103</v>
      </c>
      <c r="R765" s="35"/>
    </row>
    <row r="766" spans="1:18" ht="28.8">
      <c r="A766" s="22">
        <f t="shared" si="19"/>
        <v>705</v>
      </c>
      <c r="B766" s="132" t="s">
        <v>607</v>
      </c>
      <c r="C766" s="214" t="s">
        <v>2241</v>
      </c>
      <c r="D766" s="64" t="s">
        <v>6619</v>
      </c>
      <c r="E766" s="19" t="s">
        <v>3306</v>
      </c>
      <c r="F766" s="68" t="s">
        <v>3403</v>
      </c>
      <c r="G766" s="66"/>
      <c r="H766" s="64"/>
      <c r="I766" s="67"/>
      <c r="J766" s="69"/>
      <c r="K766" s="44">
        <v>37</v>
      </c>
      <c r="L766" s="51"/>
      <c r="M766" s="132" t="s">
        <v>4076</v>
      </c>
      <c r="N766" s="231" t="s">
        <v>5419</v>
      </c>
      <c r="O766" s="44">
        <v>0.01</v>
      </c>
      <c r="P766" s="130">
        <v>0.01</v>
      </c>
      <c r="Q766" s="33" t="s">
        <v>103</v>
      </c>
      <c r="R766" s="35"/>
    </row>
    <row r="767" spans="1:18" ht="43.2">
      <c r="A767" s="22">
        <f t="shared" si="19"/>
        <v>706</v>
      </c>
      <c r="B767" s="132" t="s">
        <v>608</v>
      </c>
      <c r="C767" s="214" t="s">
        <v>2242</v>
      </c>
      <c r="D767" s="64" t="s">
        <v>6619</v>
      </c>
      <c r="E767" s="19" t="s">
        <v>3306</v>
      </c>
      <c r="F767" s="68" t="s">
        <v>3467</v>
      </c>
      <c r="G767" s="66"/>
      <c r="H767" s="64"/>
      <c r="I767" s="67"/>
      <c r="J767" s="69"/>
      <c r="K767" s="44">
        <v>62.5</v>
      </c>
      <c r="L767" s="51"/>
      <c r="M767" s="132" t="s">
        <v>4077</v>
      </c>
      <c r="N767" s="231" t="s">
        <v>5420</v>
      </c>
      <c r="O767" s="44">
        <v>0.01</v>
      </c>
      <c r="P767" s="130">
        <v>0.01</v>
      </c>
      <c r="Q767" s="33" t="s">
        <v>103</v>
      </c>
      <c r="R767" s="35"/>
    </row>
    <row r="768" spans="1:18" ht="28.8">
      <c r="A768" s="22">
        <f t="shared" si="19"/>
        <v>707</v>
      </c>
      <c r="B768" s="132" t="s">
        <v>609</v>
      </c>
      <c r="C768" s="214" t="s">
        <v>2243</v>
      </c>
      <c r="D768" s="64" t="s">
        <v>6619</v>
      </c>
      <c r="E768" s="19" t="s">
        <v>3306</v>
      </c>
      <c r="F768" s="68" t="s">
        <v>3487</v>
      </c>
      <c r="G768" s="66"/>
      <c r="H768" s="64"/>
      <c r="I768" s="67"/>
      <c r="J768" s="69"/>
      <c r="K768" s="44">
        <v>24</v>
      </c>
      <c r="L768" s="51"/>
      <c r="M768" s="132" t="s">
        <v>4078</v>
      </c>
      <c r="N768" s="231" t="s">
        <v>5421</v>
      </c>
      <c r="O768" s="44">
        <v>0.01</v>
      </c>
      <c r="P768" s="130">
        <v>0.01</v>
      </c>
      <c r="Q768" s="33" t="s">
        <v>103</v>
      </c>
      <c r="R768" s="35"/>
    </row>
    <row r="769" spans="1:18" ht="43.2">
      <c r="A769" s="22">
        <f t="shared" si="19"/>
        <v>708</v>
      </c>
      <c r="B769" s="132" t="s">
        <v>610</v>
      </c>
      <c r="C769" s="214" t="s">
        <v>2244</v>
      </c>
      <c r="D769" s="64" t="s">
        <v>6619</v>
      </c>
      <c r="E769" s="19" t="s">
        <v>3306</v>
      </c>
      <c r="F769" s="68" t="s">
        <v>3466</v>
      </c>
      <c r="G769" s="66"/>
      <c r="H769" s="64"/>
      <c r="I769" s="67"/>
      <c r="J769" s="69"/>
      <c r="K769" s="44">
        <v>23.6</v>
      </c>
      <c r="L769" s="51"/>
      <c r="M769" s="132" t="s">
        <v>4079</v>
      </c>
      <c r="N769" s="231" t="s">
        <v>5422</v>
      </c>
      <c r="O769" s="44">
        <v>0.01</v>
      </c>
      <c r="P769" s="130">
        <v>0.01</v>
      </c>
      <c r="Q769" s="33" t="s">
        <v>103</v>
      </c>
      <c r="R769" s="35"/>
    </row>
    <row r="770" spans="1:18" ht="43.2">
      <c r="A770" s="22">
        <f t="shared" si="19"/>
        <v>709</v>
      </c>
      <c r="B770" s="132" t="s">
        <v>611</v>
      </c>
      <c r="C770" s="214" t="s">
        <v>2245</v>
      </c>
      <c r="D770" s="64" t="s">
        <v>6619</v>
      </c>
      <c r="E770" s="19" t="s">
        <v>3306</v>
      </c>
      <c r="F770" s="68" t="s">
        <v>3467</v>
      </c>
      <c r="G770" s="66"/>
      <c r="H770" s="64"/>
      <c r="I770" s="67"/>
      <c r="J770" s="69"/>
      <c r="K770" s="44">
        <v>22.2</v>
      </c>
      <c r="L770" s="51"/>
      <c r="M770" s="132" t="s">
        <v>4080</v>
      </c>
      <c r="N770" s="231" t="s">
        <v>5423</v>
      </c>
      <c r="O770" s="44">
        <v>0.01</v>
      </c>
      <c r="P770" s="130">
        <v>0.01</v>
      </c>
      <c r="Q770" s="33" t="s">
        <v>103</v>
      </c>
      <c r="R770" s="35"/>
    </row>
    <row r="771" spans="1:18" ht="43.2">
      <c r="A771" s="22">
        <f t="shared" si="19"/>
        <v>710</v>
      </c>
      <c r="B771" s="132" t="s">
        <v>612</v>
      </c>
      <c r="C771" s="214" t="s">
        <v>2246</v>
      </c>
      <c r="D771" s="64" t="s">
        <v>6619</v>
      </c>
      <c r="E771" s="19" t="s">
        <v>3306</v>
      </c>
      <c r="F771" s="68" t="s">
        <v>3467</v>
      </c>
      <c r="G771" s="66"/>
      <c r="H771" s="64"/>
      <c r="I771" s="67"/>
      <c r="J771" s="69"/>
      <c r="K771" s="44">
        <v>13</v>
      </c>
      <c r="L771" s="51"/>
      <c r="M771" s="132" t="s">
        <v>4081</v>
      </c>
      <c r="N771" s="231" t="s">
        <v>5424</v>
      </c>
      <c r="O771" s="44">
        <v>0.01</v>
      </c>
      <c r="P771" s="130">
        <v>0.01</v>
      </c>
      <c r="Q771" s="33" t="s">
        <v>103</v>
      </c>
      <c r="R771" s="35"/>
    </row>
    <row r="772" spans="1:18" ht="43.2">
      <c r="A772" s="22">
        <f t="shared" si="19"/>
        <v>711</v>
      </c>
      <c r="B772" s="132" t="s">
        <v>613</v>
      </c>
      <c r="C772" s="214" t="s">
        <v>2247</v>
      </c>
      <c r="D772" s="64" t="s">
        <v>6619</v>
      </c>
      <c r="E772" s="19" t="s">
        <v>3306</v>
      </c>
      <c r="F772" s="68" t="s">
        <v>3467</v>
      </c>
      <c r="G772" s="66"/>
      <c r="H772" s="64"/>
      <c r="I772" s="67"/>
      <c r="J772" s="69"/>
      <c r="K772" s="44">
        <v>15.2</v>
      </c>
      <c r="L772" s="51"/>
      <c r="M772" s="132" t="s">
        <v>4082</v>
      </c>
      <c r="N772" s="231" t="s">
        <v>5425</v>
      </c>
      <c r="O772" s="44">
        <v>0.01</v>
      </c>
      <c r="P772" s="130">
        <v>0.01</v>
      </c>
      <c r="Q772" s="33" t="s">
        <v>103</v>
      </c>
      <c r="R772" s="35"/>
    </row>
    <row r="773" spans="1:18" ht="57.6">
      <c r="A773" s="22">
        <f t="shared" si="19"/>
        <v>712</v>
      </c>
      <c r="B773" s="132" t="s">
        <v>614</v>
      </c>
      <c r="C773" s="219" t="s">
        <v>2248</v>
      </c>
      <c r="D773" s="64" t="s">
        <v>6619</v>
      </c>
      <c r="E773" s="128" t="s">
        <v>3291</v>
      </c>
      <c r="F773" s="65">
        <v>44439</v>
      </c>
      <c r="G773" s="66"/>
      <c r="H773" s="64"/>
      <c r="I773" s="130"/>
      <c r="J773" s="69"/>
      <c r="K773" s="436">
        <v>19</v>
      </c>
      <c r="L773" s="51"/>
      <c r="M773" s="132"/>
      <c r="N773" s="231" t="s">
        <v>5426</v>
      </c>
      <c r="O773" s="44">
        <v>33946.949999999997</v>
      </c>
      <c r="P773" s="130">
        <v>32142.47</v>
      </c>
      <c r="Q773" s="33" t="s">
        <v>103</v>
      </c>
      <c r="R773" s="35"/>
    </row>
    <row r="774" spans="1:18" ht="72.599999999999994" thickBot="1">
      <c r="A774" s="30">
        <f t="shared" si="19"/>
        <v>713</v>
      </c>
      <c r="B774" s="144">
        <v>23655</v>
      </c>
      <c r="C774" s="447" t="s">
        <v>2249</v>
      </c>
      <c r="D774" s="96" t="s">
        <v>6619</v>
      </c>
      <c r="E774" s="145" t="s">
        <v>3291</v>
      </c>
      <c r="F774" s="106">
        <v>44742</v>
      </c>
      <c r="G774" s="98"/>
      <c r="H774" s="96"/>
      <c r="I774" s="146"/>
      <c r="J774" s="100"/>
      <c r="K774" s="438">
        <v>17</v>
      </c>
      <c r="L774" s="101"/>
      <c r="M774" s="144"/>
      <c r="N774" s="236" t="s">
        <v>5427</v>
      </c>
      <c r="O774" s="49">
        <v>37585.949999999997</v>
      </c>
      <c r="P774" s="130">
        <v>36959.49</v>
      </c>
      <c r="Q774" s="41" t="s">
        <v>103</v>
      </c>
      <c r="R774" s="42"/>
    </row>
    <row r="775" spans="1:18" ht="86.4">
      <c r="A775" s="29"/>
      <c r="B775" s="147"/>
      <c r="C775" s="197" t="s">
        <v>2250</v>
      </c>
      <c r="D775" s="57"/>
      <c r="E775" s="26"/>
      <c r="F775" s="127"/>
      <c r="G775" s="59"/>
      <c r="H775" s="57"/>
      <c r="I775" s="60"/>
      <c r="J775" s="77"/>
      <c r="K775" s="43"/>
      <c r="L775" s="61"/>
      <c r="M775" s="147"/>
      <c r="N775" s="233"/>
      <c r="O775" s="43"/>
      <c r="P775" s="130"/>
      <c r="Q775" s="31"/>
      <c r="R775" s="38"/>
    </row>
    <row r="776" spans="1:18" ht="72">
      <c r="A776" s="22">
        <f>A774+1</f>
        <v>714</v>
      </c>
      <c r="B776" s="142" t="s">
        <v>615</v>
      </c>
      <c r="C776" s="213" t="s">
        <v>2251</v>
      </c>
      <c r="D776" s="64" t="s">
        <v>6619</v>
      </c>
      <c r="E776" s="128" t="s">
        <v>3291</v>
      </c>
      <c r="F776" s="68"/>
      <c r="G776" s="66"/>
      <c r="H776" s="64"/>
      <c r="I776" s="130"/>
      <c r="J776" s="69"/>
      <c r="K776" s="44">
        <v>558.20000000000005</v>
      </c>
      <c r="L776" s="51"/>
      <c r="M776" s="149">
        <v>120000416</v>
      </c>
      <c r="N776" s="231" t="s">
        <v>5428</v>
      </c>
      <c r="O776" s="44">
        <v>1</v>
      </c>
      <c r="P776" s="130">
        <v>0.03</v>
      </c>
      <c r="Q776" s="33" t="s">
        <v>103</v>
      </c>
      <c r="R776" s="35"/>
    </row>
    <row r="777" spans="1:18" ht="72">
      <c r="A777" s="22">
        <f>A776+1</f>
        <v>715</v>
      </c>
      <c r="B777" s="142" t="s">
        <v>616</v>
      </c>
      <c r="C777" s="213" t="s">
        <v>2252</v>
      </c>
      <c r="D777" s="64" t="s">
        <v>6619</v>
      </c>
      <c r="E777" s="128" t="s">
        <v>3291</v>
      </c>
      <c r="F777" s="68"/>
      <c r="G777" s="66"/>
      <c r="H777" s="64"/>
      <c r="I777" s="130"/>
      <c r="J777" s="69"/>
      <c r="K777" s="44">
        <v>200</v>
      </c>
      <c r="L777" s="51"/>
      <c r="M777" s="149">
        <v>120000418</v>
      </c>
      <c r="N777" s="231" t="s">
        <v>5429</v>
      </c>
      <c r="O777" s="44">
        <v>1</v>
      </c>
      <c r="P777" s="130">
        <v>0.03</v>
      </c>
      <c r="Q777" s="33" t="s">
        <v>103</v>
      </c>
      <c r="R777" s="35"/>
    </row>
    <row r="778" spans="1:18" ht="57.6">
      <c r="A778" s="22">
        <f>A777+1</f>
        <v>716</v>
      </c>
      <c r="B778" s="142" t="s">
        <v>617</v>
      </c>
      <c r="C778" s="213" t="s">
        <v>2253</v>
      </c>
      <c r="D778" s="64" t="s">
        <v>6619</v>
      </c>
      <c r="E778" s="128" t="s">
        <v>3291</v>
      </c>
      <c r="F778" s="68"/>
      <c r="G778" s="66"/>
      <c r="H778" s="64"/>
      <c r="I778" s="130"/>
      <c r="J778" s="69"/>
      <c r="K778" s="44">
        <v>29</v>
      </c>
      <c r="L778" s="51"/>
      <c r="M778" s="149">
        <v>120000419</v>
      </c>
      <c r="N778" s="231" t="s">
        <v>5430</v>
      </c>
      <c r="O778" s="44">
        <v>1</v>
      </c>
      <c r="P778" s="130">
        <v>0.03</v>
      </c>
      <c r="Q778" s="33" t="s">
        <v>103</v>
      </c>
      <c r="R778" s="35"/>
    </row>
    <row r="779" spans="1:18" ht="72.599999999999994" thickBot="1">
      <c r="A779" s="28">
        <f>A778+1</f>
        <v>717</v>
      </c>
      <c r="B779" s="151" t="s">
        <v>618</v>
      </c>
      <c r="C779" s="221" t="s">
        <v>2254</v>
      </c>
      <c r="D779" s="71" t="s">
        <v>6619</v>
      </c>
      <c r="E779" s="119" t="s">
        <v>3291</v>
      </c>
      <c r="F779" s="72"/>
      <c r="G779" s="73"/>
      <c r="H779" s="71"/>
      <c r="I779" s="120"/>
      <c r="J779" s="75"/>
      <c r="K779" s="45">
        <v>99</v>
      </c>
      <c r="L779" s="52"/>
      <c r="M779" s="152">
        <v>120000420</v>
      </c>
      <c r="N779" s="232" t="s">
        <v>5431</v>
      </c>
      <c r="O779" s="45">
        <v>1</v>
      </c>
      <c r="P779" s="130">
        <v>0.03</v>
      </c>
      <c r="Q779" s="36" t="s">
        <v>103</v>
      </c>
      <c r="R779" s="37"/>
    </row>
    <row r="780" spans="1:18" ht="86.4">
      <c r="A780" s="27"/>
      <c r="B780" s="110"/>
      <c r="C780" s="202" t="s">
        <v>2255</v>
      </c>
      <c r="D780" s="90"/>
      <c r="E780" s="153"/>
      <c r="F780" s="140"/>
      <c r="G780" s="92"/>
      <c r="H780" s="90"/>
      <c r="I780" s="141"/>
      <c r="J780" s="89"/>
      <c r="K780" s="46"/>
      <c r="L780" s="94"/>
      <c r="M780" s="154"/>
      <c r="N780" s="238"/>
      <c r="O780" s="46"/>
      <c r="P780" s="130"/>
      <c r="Q780" s="39"/>
      <c r="R780" s="40"/>
    </row>
    <row r="781" spans="1:18" ht="55.2">
      <c r="A781" s="22">
        <f>A779+1</f>
        <v>718</v>
      </c>
      <c r="B781" s="132" t="s">
        <v>619</v>
      </c>
      <c r="C781" s="214" t="s">
        <v>2256</v>
      </c>
      <c r="D781" s="64" t="s">
        <v>6619</v>
      </c>
      <c r="E781" s="155" t="s">
        <v>3302</v>
      </c>
      <c r="F781" s="68" t="s">
        <v>3469</v>
      </c>
      <c r="G781" s="66"/>
      <c r="H781" s="64"/>
      <c r="I781" s="130"/>
      <c r="J781" s="69"/>
      <c r="K781" s="51">
        <v>596.4</v>
      </c>
      <c r="L781" s="51"/>
      <c r="M781" s="132" t="s">
        <v>4083</v>
      </c>
      <c r="N781" s="231" t="s">
        <v>5432</v>
      </c>
      <c r="O781" s="44">
        <v>0.01</v>
      </c>
      <c r="P781" s="130">
        <v>0.01</v>
      </c>
      <c r="Q781" s="33" t="s">
        <v>103</v>
      </c>
      <c r="R781" s="35"/>
    </row>
    <row r="782" spans="1:18" ht="41.4">
      <c r="A782" s="22">
        <f>A781+1</f>
        <v>719</v>
      </c>
      <c r="B782" s="132" t="s">
        <v>620</v>
      </c>
      <c r="C782" s="215" t="s">
        <v>2257</v>
      </c>
      <c r="D782" s="64" t="s">
        <v>6619</v>
      </c>
      <c r="E782" s="19" t="s">
        <v>3302</v>
      </c>
      <c r="F782" s="68" t="s">
        <v>3488</v>
      </c>
      <c r="G782" s="66"/>
      <c r="H782" s="64"/>
      <c r="I782" s="130"/>
      <c r="J782" s="69"/>
      <c r="K782" s="48">
        <v>119.3</v>
      </c>
      <c r="L782" s="51"/>
      <c r="M782" s="132" t="s">
        <v>4084</v>
      </c>
      <c r="N782" s="231" t="s">
        <v>5433</v>
      </c>
      <c r="O782" s="44">
        <v>0.01</v>
      </c>
      <c r="P782" s="130">
        <v>0.01</v>
      </c>
      <c r="Q782" s="33" t="s">
        <v>103</v>
      </c>
      <c r="R782" s="35"/>
    </row>
    <row r="783" spans="1:18" ht="29.4" thickBot="1">
      <c r="A783" s="30">
        <f>A782+1</f>
        <v>720</v>
      </c>
      <c r="B783" s="144" t="s">
        <v>621</v>
      </c>
      <c r="C783" s="218" t="s">
        <v>2258</v>
      </c>
      <c r="D783" s="96" t="s">
        <v>6619</v>
      </c>
      <c r="E783" s="125" t="s">
        <v>3302</v>
      </c>
      <c r="F783" s="97" t="s">
        <v>3402</v>
      </c>
      <c r="G783" s="98"/>
      <c r="H783" s="96"/>
      <c r="I783" s="146"/>
      <c r="J783" s="100"/>
      <c r="K783" s="49">
        <v>175</v>
      </c>
      <c r="L783" s="101"/>
      <c r="M783" s="144" t="s">
        <v>4085</v>
      </c>
      <c r="N783" s="236" t="s">
        <v>5434</v>
      </c>
      <c r="O783" s="47">
        <v>0.01</v>
      </c>
      <c r="P783" s="130">
        <v>0.01</v>
      </c>
      <c r="Q783" s="41" t="s">
        <v>103</v>
      </c>
      <c r="R783" s="42"/>
    </row>
    <row r="784" spans="1:18" ht="72">
      <c r="A784" s="29"/>
      <c r="B784" s="76"/>
      <c r="C784" s="197" t="s">
        <v>2259</v>
      </c>
      <c r="D784" s="57"/>
      <c r="E784" s="57"/>
      <c r="F784" s="127"/>
      <c r="G784" s="59"/>
      <c r="H784" s="57"/>
      <c r="I784" s="60"/>
      <c r="J784" s="77"/>
      <c r="K784" s="114"/>
      <c r="L784" s="61"/>
      <c r="M784" s="76"/>
      <c r="N784" s="233"/>
      <c r="O784" s="43"/>
      <c r="P784" s="130"/>
      <c r="Q784" s="31"/>
      <c r="R784" s="38"/>
    </row>
    <row r="785" spans="1:18" ht="57.6">
      <c r="A785" s="22">
        <f>A783+1</f>
        <v>721</v>
      </c>
      <c r="B785" s="142" t="s">
        <v>622</v>
      </c>
      <c r="C785" s="213" t="s">
        <v>2260</v>
      </c>
      <c r="D785" s="64" t="s">
        <v>6619</v>
      </c>
      <c r="E785" s="128" t="s">
        <v>3291</v>
      </c>
      <c r="F785" s="68"/>
      <c r="G785" s="66"/>
      <c r="H785" s="64"/>
      <c r="I785" s="130"/>
      <c r="J785" s="69"/>
      <c r="K785" s="44">
        <v>197</v>
      </c>
      <c r="L785" s="51"/>
      <c r="M785" s="149">
        <v>120000386</v>
      </c>
      <c r="N785" s="231" t="s">
        <v>5435</v>
      </c>
      <c r="O785" s="44">
        <v>1</v>
      </c>
      <c r="P785" s="130">
        <v>0.03</v>
      </c>
      <c r="Q785" s="33" t="s">
        <v>103</v>
      </c>
      <c r="R785" s="35"/>
    </row>
    <row r="786" spans="1:18" ht="28.8">
      <c r="A786" s="22">
        <f>A785+1</f>
        <v>722</v>
      </c>
      <c r="B786" s="132" t="s">
        <v>623</v>
      </c>
      <c r="C786" s="214" t="s">
        <v>2261</v>
      </c>
      <c r="D786" s="64" t="s">
        <v>6619</v>
      </c>
      <c r="E786" s="19" t="s">
        <v>3306</v>
      </c>
      <c r="F786" s="68" t="s">
        <v>3412</v>
      </c>
      <c r="G786" s="66"/>
      <c r="H786" s="64"/>
      <c r="I786" s="67"/>
      <c r="J786" s="69"/>
      <c r="K786" s="44">
        <v>66.5</v>
      </c>
      <c r="L786" s="51"/>
      <c r="M786" s="132" t="s">
        <v>4086</v>
      </c>
      <c r="N786" s="231" t="s">
        <v>5436</v>
      </c>
      <c r="O786" s="44">
        <v>14528.3</v>
      </c>
      <c r="P786" s="130">
        <v>6557.99</v>
      </c>
      <c r="Q786" s="33" t="s">
        <v>103</v>
      </c>
      <c r="R786" s="35"/>
    </row>
    <row r="787" spans="1:18" ht="28.8">
      <c r="A787" s="22">
        <f>A786+1</f>
        <v>723</v>
      </c>
      <c r="B787" s="132" t="s">
        <v>624</v>
      </c>
      <c r="C787" s="214" t="s">
        <v>2262</v>
      </c>
      <c r="D787" s="64" t="s">
        <v>6619</v>
      </c>
      <c r="E787" s="19" t="s">
        <v>3306</v>
      </c>
      <c r="F787" s="68" t="s">
        <v>3412</v>
      </c>
      <c r="G787" s="66"/>
      <c r="H787" s="64"/>
      <c r="I787" s="67"/>
      <c r="J787" s="69"/>
      <c r="K787" s="44">
        <v>78</v>
      </c>
      <c r="L787" s="51"/>
      <c r="M787" s="132" t="s">
        <v>4087</v>
      </c>
      <c r="N787" s="231" t="s">
        <v>5437</v>
      </c>
      <c r="O787" s="44">
        <v>11826.7</v>
      </c>
      <c r="P787" s="130">
        <v>5338.43</v>
      </c>
      <c r="Q787" s="33" t="s">
        <v>103</v>
      </c>
      <c r="R787" s="35"/>
    </row>
    <row r="788" spans="1:18" ht="29.4" thickBot="1">
      <c r="A788" s="28">
        <f>A787+1</f>
        <v>724</v>
      </c>
      <c r="B788" s="117" t="s">
        <v>625</v>
      </c>
      <c r="C788" s="220" t="s">
        <v>2262</v>
      </c>
      <c r="D788" s="71" t="s">
        <v>6619</v>
      </c>
      <c r="E788" s="118" t="s">
        <v>3306</v>
      </c>
      <c r="F788" s="72" t="s">
        <v>3412</v>
      </c>
      <c r="G788" s="73"/>
      <c r="H788" s="71"/>
      <c r="I788" s="74"/>
      <c r="J788" s="75"/>
      <c r="K788" s="45">
        <v>15</v>
      </c>
      <c r="L788" s="52"/>
      <c r="M788" s="117" t="s">
        <v>4088</v>
      </c>
      <c r="N788" s="232" t="s">
        <v>5438</v>
      </c>
      <c r="O788" s="45">
        <v>3810.29</v>
      </c>
      <c r="P788" s="130">
        <v>1169.99</v>
      </c>
      <c r="Q788" s="36" t="s">
        <v>103</v>
      </c>
      <c r="R788" s="37"/>
    </row>
    <row r="789" spans="1:18" ht="57.6">
      <c r="A789" s="27"/>
      <c r="B789" s="138"/>
      <c r="C789" s="202" t="s">
        <v>2263</v>
      </c>
      <c r="D789" s="90"/>
      <c r="E789" s="139"/>
      <c r="F789" s="140"/>
      <c r="G789" s="92"/>
      <c r="H789" s="90"/>
      <c r="I789" s="105"/>
      <c r="J789" s="89"/>
      <c r="K789" s="46"/>
      <c r="L789" s="94"/>
      <c r="M789" s="138"/>
      <c r="N789" s="235"/>
      <c r="O789" s="46"/>
      <c r="P789" s="130"/>
      <c r="Q789" s="39"/>
      <c r="R789" s="40"/>
    </row>
    <row r="790" spans="1:18" ht="43.2">
      <c r="A790" s="22">
        <f>A788+1</f>
        <v>725</v>
      </c>
      <c r="B790" s="132" t="s">
        <v>626</v>
      </c>
      <c r="C790" s="200" t="s">
        <v>2264</v>
      </c>
      <c r="D790" s="64" t="s">
        <v>6619</v>
      </c>
      <c r="E790" s="128" t="s">
        <v>3291</v>
      </c>
      <c r="F790" s="65">
        <v>44865</v>
      </c>
      <c r="G790" s="66"/>
      <c r="H790" s="64"/>
      <c r="I790" s="67"/>
      <c r="J790" s="69"/>
      <c r="K790" s="433">
        <v>4.5</v>
      </c>
      <c r="L790" s="51"/>
      <c r="M790" s="132"/>
      <c r="N790" s="231" t="s">
        <v>5439</v>
      </c>
      <c r="O790" s="44">
        <v>37906.910000000003</v>
      </c>
      <c r="P790" s="130">
        <v>37696.31</v>
      </c>
      <c r="Q790" s="33" t="s">
        <v>103</v>
      </c>
      <c r="R790" s="35"/>
    </row>
    <row r="791" spans="1:18" ht="57.6">
      <c r="A791" s="22">
        <f t="shared" ref="A791:A798" si="20">A790+1</f>
        <v>726</v>
      </c>
      <c r="B791" s="142" t="s">
        <v>627</v>
      </c>
      <c r="C791" s="212" t="s">
        <v>2265</v>
      </c>
      <c r="D791" s="64" t="s">
        <v>6619</v>
      </c>
      <c r="E791" s="128" t="s">
        <v>3291</v>
      </c>
      <c r="F791" s="68"/>
      <c r="G791" s="66"/>
      <c r="H791" s="64"/>
      <c r="I791" s="130"/>
      <c r="J791" s="69"/>
      <c r="K791" s="44">
        <v>75</v>
      </c>
      <c r="L791" s="51"/>
      <c r="M791" s="149">
        <v>120000417</v>
      </c>
      <c r="N791" s="231" t="s">
        <v>5440</v>
      </c>
      <c r="O791" s="44">
        <v>1</v>
      </c>
      <c r="P791" s="130">
        <v>0.03</v>
      </c>
      <c r="Q791" s="33" t="s">
        <v>103</v>
      </c>
      <c r="R791" s="35"/>
    </row>
    <row r="792" spans="1:18" ht="72">
      <c r="A792" s="22">
        <f t="shared" si="20"/>
        <v>727</v>
      </c>
      <c r="B792" s="142" t="s">
        <v>628</v>
      </c>
      <c r="C792" s="212" t="s">
        <v>2266</v>
      </c>
      <c r="D792" s="64" t="s">
        <v>6619</v>
      </c>
      <c r="E792" s="128" t="s">
        <v>3291</v>
      </c>
      <c r="F792" s="68"/>
      <c r="G792" s="66"/>
      <c r="H792" s="64"/>
      <c r="I792" s="130"/>
      <c r="J792" s="69"/>
      <c r="K792" s="44">
        <v>123</v>
      </c>
      <c r="L792" s="51"/>
      <c r="M792" s="149">
        <v>120000421</v>
      </c>
      <c r="N792" s="231" t="s">
        <v>5441</v>
      </c>
      <c r="O792" s="44">
        <v>1</v>
      </c>
      <c r="P792" s="130">
        <v>0.03</v>
      </c>
      <c r="Q792" s="33" t="s">
        <v>103</v>
      </c>
      <c r="R792" s="35"/>
    </row>
    <row r="793" spans="1:18" ht="57.6">
      <c r="A793" s="22">
        <f t="shared" si="20"/>
        <v>728</v>
      </c>
      <c r="B793" s="142" t="s">
        <v>629</v>
      </c>
      <c r="C793" s="212" t="s">
        <v>2267</v>
      </c>
      <c r="D793" s="64" t="s">
        <v>6619</v>
      </c>
      <c r="E793" s="128" t="s">
        <v>3291</v>
      </c>
      <c r="F793" s="68"/>
      <c r="G793" s="66"/>
      <c r="H793" s="64"/>
      <c r="I793" s="130"/>
      <c r="J793" s="69"/>
      <c r="K793" s="44">
        <v>467.3</v>
      </c>
      <c r="L793" s="51"/>
      <c r="M793" s="149">
        <v>120000424</v>
      </c>
      <c r="N793" s="231" t="s">
        <v>5442</v>
      </c>
      <c r="O793" s="44">
        <v>1</v>
      </c>
      <c r="P793" s="130">
        <v>0.03</v>
      </c>
      <c r="Q793" s="33" t="s">
        <v>103</v>
      </c>
      <c r="R793" s="35"/>
    </row>
    <row r="794" spans="1:18" ht="57.6">
      <c r="A794" s="22">
        <f t="shared" si="20"/>
        <v>729</v>
      </c>
      <c r="B794" s="132" t="s">
        <v>630</v>
      </c>
      <c r="C794" s="214" t="s">
        <v>2268</v>
      </c>
      <c r="D794" s="64" t="s">
        <v>6619</v>
      </c>
      <c r="E794" s="19" t="s">
        <v>3306</v>
      </c>
      <c r="F794" s="68" t="s">
        <v>3413</v>
      </c>
      <c r="G794" s="66"/>
      <c r="H794" s="64"/>
      <c r="I794" s="67"/>
      <c r="J794" s="69"/>
      <c r="K794" s="44">
        <v>1300</v>
      </c>
      <c r="L794" s="51"/>
      <c r="M794" s="132" t="s">
        <v>4089</v>
      </c>
      <c r="N794" s="231" t="s">
        <v>5443</v>
      </c>
      <c r="O794" s="44">
        <v>0.01</v>
      </c>
      <c r="P794" s="130">
        <v>0.01</v>
      </c>
      <c r="Q794" s="33" t="s">
        <v>103</v>
      </c>
      <c r="R794" s="35"/>
    </row>
    <row r="795" spans="1:18" ht="28.8">
      <c r="A795" s="22">
        <f t="shared" si="20"/>
        <v>730</v>
      </c>
      <c r="B795" s="132" t="s">
        <v>631</v>
      </c>
      <c r="C795" s="214" t="s">
        <v>2269</v>
      </c>
      <c r="D795" s="64" t="s">
        <v>6619</v>
      </c>
      <c r="E795" s="19" t="s">
        <v>3306</v>
      </c>
      <c r="F795" s="68" t="s">
        <v>3489</v>
      </c>
      <c r="G795" s="66"/>
      <c r="H795" s="64"/>
      <c r="I795" s="67"/>
      <c r="J795" s="69"/>
      <c r="K795" s="44">
        <v>295</v>
      </c>
      <c r="L795" s="51"/>
      <c r="M795" s="132" t="s">
        <v>4090</v>
      </c>
      <c r="N795" s="231" t="s">
        <v>5444</v>
      </c>
      <c r="O795" s="44">
        <v>0.01</v>
      </c>
      <c r="P795" s="130">
        <v>0.01</v>
      </c>
      <c r="Q795" s="33" t="s">
        <v>103</v>
      </c>
      <c r="R795" s="35"/>
    </row>
    <row r="796" spans="1:18" ht="57.6">
      <c r="A796" s="22">
        <f t="shared" si="20"/>
        <v>731</v>
      </c>
      <c r="B796" s="132" t="s">
        <v>632</v>
      </c>
      <c r="C796" s="201" t="s">
        <v>2270</v>
      </c>
      <c r="D796" s="64" t="s">
        <v>6619</v>
      </c>
      <c r="E796" s="19" t="s">
        <v>3325</v>
      </c>
      <c r="F796" s="68" t="s">
        <v>3413</v>
      </c>
      <c r="G796" s="66"/>
      <c r="H796" s="64"/>
      <c r="I796" s="67"/>
      <c r="J796" s="69"/>
      <c r="K796" s="44">
        <v>572.6</v>
      </c>
      <c r="L796" s="51"/>
      <c r="M796" s="132" t="s">
        <v>4091</v>
      </c>
      <c r="N796" s="231" t="s">
        <v>5445</v>
      </c>
      <c r="O796" s="44">
        <v>0.01</v>
      </c>
      <c r="P796" s="130">
        <v>0.01</v>
      </c>
      <c r="Q796" s="33" t="s">
        <v>103</v>
      </c>
      <c r="R796" s="35"/>
    </row>
    <row r="797" spans="1:18" ht="28.8">
      <c r="A797" s="22">
        <f t="shared" si="20"/>
        <v>732</v>
      </c>
      <c r="B797" s="132" t="s">
        <v>633</v>
      </c>
      <c r="C797" s="214" t="s">
        <v>2271</v>
      </c>
      <c r="D797" s="64" t="s">
        <v>6619</v>
      </c>
      <c r="E797" s="19" t="s">
        <v>3306</v>
      </c>
      <c r="F797" s="68" t="s">
        <v>3490</v>
      </c>
      <c r="G797" s="66"/>
      <c r="H797" s="64"/>
      <c r="I797" s="67"/>
      <c r="J797" s="69"/>
      <c r="K797" s="44">
        <v>105</v>
      </c>
      <c r="L797" s="51"/>
      <c r="M797" s="132" t="s">
        <v>4092</v>
      </c>
      <c r="N797" s="231" t="s">
        <v>5446</v>
      </c>
      <c r="O797" s="44">
        <v>1150.96</v>
      </c>
      <c r="P797" s="130">
        <v>435.12</v>
      </c>
      <c r="Q797" s="33" t="s">
        <v>103</v>
      </c>
      <c r="R797" s="35"/>
    </row>
    <row r="798" spans="1:18" ht="43.8" thickBot="1">
      <c r="A798" s="30">
        <f t="shared" si="20"/>
        <v>733</v>
      </c>
      <c r="B798" s="144" t="s">
        <v>634</v>
      </c>
      <c r="C798" s="222" t="s">
        <v>2272</v>
      </c>
      <c r="D798" s="96" t="s">
        <v>6619</v>
      </c>
      <c r="E798" s="125" t="s">
        <v>3306</v>
      </c>
      <c r="F798" s="97" t="s">
        <v>3397</v>
      </c>
      <c r="G798" s="98"/>
      <c r="H798" s="96"/>
      <c r="I798" s="99"/>
      <c r="J798" s="100"/>
      <c r="K798" s="47">
        <v>167</v>
      </c>
      <c r="L798" s="101"/>
      <c r="M798" s="144" t="s">
        <v>4093</v>
      </c>
      <c r="N798" s="236" t="s">
        <v>5447</v>
      </c>
      <c r="O798" s="47">
        <v>0.01</v>
      </c>
      <c r="P798" s="130">
        <v>0.01</v>
      </c>
      <c r="Q798" s="41" t="s">
        <v>103</v>
      </c>
      <c r="R798" s="42"/>
    </row>
    <row r="799" spans="1:18" ht="72">
      <c r="A799" s="29"/>
      <c r="B799" s="147"/>
      <c r="C799" s="197" t="s">
        <v>2273</v>
      </c>
      <c r="D799" s="57"/>
      <c r="E799" s="26"/>
      <c r="F799" s="127"/>
      <c r="G799" s="59"/>
      <c r="H799" s="57"/>
      <c r="I799" s="60"/>
      <c r="J799" s="77"/>
      <c r="K799" s="43"/>
      <c r="L799" s="61"/>
      <c r="M799" s="147"/>
      <c r="N799" s="233"/>
      <c r="O799" s="43"/>
      <c r="P799" s="130"/>
      <c r="Q799" s="31"/>
      <c r="R799" s="38"/>
    </row>
    <row r="800" spans="1:18" ht="72">
      <c r="A800" s="22">
        <f>A798+1</f>
        <v>734</v>
      </c>
      <c r="B800" s="132" t="s">
        <v>635</v>
      </c>
      <c r="C800" s="200" t="s">
        <v>2274</v>
      </c>
      <c r="D800" s="64" t="s">
        <v>6619</v>
      </c>
      <c r="E800" s="128" t="s">
        <v>3291</v>
      </c>
      <c r="F800" s="65">
        <v>44834</v>
      </c>
      <c r="G800" s="66"/>
      <c r="H800" s="64"/>
      <c r="I800" s="67"/>
      <c r="J800" s="69"/>
      <c r="K800" s="433">
        <v>6.5</v>
      </c>
      <c r="L800" s="51"/>
      <c r="M800" s="132"/>
      <c r="N800" s="231" t="s">
        <v>5448</v>
      </c>
      <c r="O800" s="44">
        <v>46619.39</v>
      </c>
      <c r="P800" s="130">
        <v>46230.89</v>
      </c>
      <c r="Q800" s="33" t="s">
        <v>103</v>
      </c>
      <c r="R800" s="35"/>
    </row>
    <row r="801" spans="1:18" ht="86.4">
      <c r="A801" s="22">
        <f t="shared" ref="A801:A840" si="21">A800+1</f>
        <v>735</v>
      </c>
      <c r="B801" s="142" t="s">
        <v>636</v>
      </c>
      <c r="C801" s="212" t="s">
        <v>2275</v>
      </c>
      <c r="D801" s="64" t="s">
        <v>6619</v>
      </c>
      <c r="E801" s="128" t="s">
        <v>3291</v>
      </c>
      <c r="F801" s="68"/>
      <c r="G801" s="66"/>
      <c r="H801" s="64"/>
      <c r="I801" s="130"/>
      <c r="J801" s="69"/>
      <c r="K801" s="44">
        <v>410</v>
      </c>
      <c r="L801" s="51"/>
      <c r="M801" s="149">
        <v>120000426</v>
      </c>
      <c r="N801" s="231" t="s">
        <v>5449</v>
      </c>
      <c r="O801" s="44">
        <v>1</v>
      </c>
      <c r="P801" s="130">
        <v>0.03</v>
      </c>
      <c r="Q801" s="33" t="s">
        <v>103</v>
      </c>
      <c r="R801" s="35"/>
    </row>
    <row r="802" spans="1:18" ht="72">
      <c r="A802" s="22">
        <f t="shared" si="21"/>
        <v>736</v>
      </c>
      <c r="B802" s="142" t="s">
        <v>637</v>
      </c>
      <c r="C802" s="212" t="s">
        <v>2276</v>
      </c>
      <c r="D802" s="64" t="s">
        <v>6619</v>
      </c>
      <c r="E802" s="128" t="s">
        <v>3291</v>
      </c>
      <c r="F802" s="68"/>
      <c r="G802" s="66"/>
      <c r="H802" s="64"/>
      <c r="I802" s="130"/>
      <c r="J802" s="69"/>
      <c r="K802" s="44">
        <v>118.5</v>
      </c>
      <c r="L802" s="51"/>
      <c r="M802" s="149">
        <v>120000427</v>
      </c>
      <c r="N802" s="231" t="s">
        <v>5450</v>
      </c>
      <c r="O802" s="44">
        <v>1</v>
      </c>
      <c r="P802" s="130">
        <v>0.03</v>
      </c>
      <c r="Q802" s="33" t="s">
        <v>103</v>
      </c>
      <c r="R802" s="35"/>
    </row>
    <row r="803" spans="1:18" ht="100.8">
      <c r="A803" s="22">
        <f t="shared" si="21"/>
        <v>737</v>
      </c>
      <c r="B803" s="142" t="s">
        <v>638</v>
      </c>
      <c r="C803" s="212" t="s">
        <v>2277</v>
      </c>
      <c r="D803" s="64" t="s">
        <v>6619</v>
      </c>
      <c r="E803" s="128" t="s">
        <v>3291</v>
      </c>
      <c r="F803" s="68"/>
      <c r="G803" s="66"/>
      <c r="H803" s="64"/>
      <c r="I803" s="130"/>
      <c r="J803" s="69"/>
      <c r="K803" s="44">
        <v>238.5</v>
      </c>
      <c r="L803" s="51"/>
      <c r="M803" s="149">
        <v>120000428</v>
      </c>
      <c r="N803" s="231" t="s">
        <v>5451</v>
      </c>
      <c r="O803" s="44">
        <v>1</v>
      </c>
      <c r="P803" s="130">
        <v>0.03</v>
      </c>
      <c r="Q803" s="33" t="s">
        <v>103</v>
      </c>
      <c r="R803" s="35"/>
    </row>
    <row r="804" spans="1:18" ht="129.6">
      <c r="A804" s="22">
        <f t="shared" si="21"/>
        <v>738</v>
      </c>
      <c r="B804" s="142" t="s">
        <v>639</v>
      </c>
      <c r="C804" s="212" t="s">
        <v>2278</v>
      </c>
      <c r="D804" s="64" t="s">
        <v>6619</v>
      </c>
      <c r="E804" s="128" t="s">
        <v>3291</v>
      </c>
      <c r="F804" s="68"/>
      <c r="G804" s="66"/>
      <c r="H804" s="64"/>
      <c r="I804" s="130"/>
      <c r="J804" s="69"/>
      <c r="K804" s="44">
        <v>350</v>
      </c>
      <c r="L804" s="51"/>
      <c r="M804" s="149">
        <v>120000429</v>
      </c>
      <c r="N804" s="231" t="s">
        <v>5452</v>
      </c>
      <c r="O804" s="44">
        <v>1</v>
      </c>
      <c r="P804" s="130">
        <v>0.03</v>
      </c>
      <c r="Q804" s="33" t="s">
        <v>103</v>
      </c>
      <c r="R804" s="35"/>
    </row>
    <row r="805" spans="1:18" ht="72">
      <c r="A805" s="22">
        <f t="shared" si="21"/>
        <v>739</v>
      </c>
      <c r="B805" s="142" t="s">
        <v>640</v>
      </c>
      <c r="C805" s="212" t="s">
        <v>2279</v>
      </c>
      <c r="D805" s="64" t="s">
        <v>6619</v>
      </c>
      <c r="E805" s="128" t="s">
        <v>3291</v>
      </c>
      <c r="F805" s="68"/>
      <c r="G805" s="66"/>
      <c r="H805" s="64"/>
      <c r="I805" s="130"/>
      <c r="J805" s="69"/>
      <c r="K805" s="44">
        <v>628</v>
      </c>
      <c r="L805" s="51"/>
      <c r="M805" s="149">
        <v>120000443</v>
      </c>
      <c r="N805" s="231" t="s">
        <v>5453</v>
      </c>
      <c r="O805" s="44">
        <v>1</v>
      </c>
      <c r="P805" s="130">
        <v>0.03</v>
      </c>
      <c r="Q805" s="33" t="s">
        <v>103</v>
      </c>
      <c r="R805" s="35"/>
    </row>
    <row r="806" spans="1:18" ht="86.4">
      <c r="A806" s="22">
        <f t="shared" si="21"/>
        <v>740</v>
      </c>
      <c r="B806" s="142" t="s">
        <v>641</v>
      </c>
      <c r="C806" s="212" t="s">
        <v>2280</v>
      </c>
      <c r="D806" s="64" t="s">
        <v>6619</v>
      </c>
      <c r="E806" s="128" t="s">
        <v>3291</v>
      </c>
      <c r="F806" s="68"/>
      <c r="G806" s="66"/>
      <c r="H806" s="64"/>
      <c r="I806" s="130"/>
      <c r="J806" s="69"/>
      <c r="K806" s="44">
        <v>140</v>
      </c>
      <c r="L806" s="51"/>
      <c r="M806" s="149">
        <v>120000444</v>
      </c>
      <c r="N806" s="231" t="s">
        <v>5454</v>
      </c>
      <c r="O806" s="44">
        <v>1</v>
      </c>
      <c r="P806" s="130">
        <v>0.03</v>
      </c>
      <c r="Q806" s="33" t="s">
        <v>103</v>
      </c>
      <c r="R806" s="35"/>
    </row>
    <row r="807" spans="1:18" ht="129.6">
      <c r="A807" s="22">
        <f t="shared" si="21"/>
        <v>741</v>
      </c>
      <c r="B807" s="142" t="s">
        <v>642</v>
      </c>
      <c r="C807" s="212" t="s">
        <v>2281</v>
      </c>
      <c r="D807" s="64" t="s">
        <v>6619</v>
      </c>
      <c r="E807" s="128" t="s">
        <v>3291</v>
      </c>
      <c r="F807" s="68"/>
      <c r="G807" s="66"/>
      <c r="H807" s="64"/>
      <c r="I807" s="130"/>
      <c r="J807" s="69"/>
      <c r="K807" s="44">
        <v>405</v>
      </c>
      <c r="L807" s="51"/>
      <c r="M807" s="149">
        <v>120000445</v>
      </c>
      <c r="N807" s="231" t="s">
        <v>5455</v>
      </c>
      <c r="O807" s="44">
        <v>1</v>
      </c>
      <c r="P807" s="130">
        <v>0.03</v>
      </c>
      <c r="Q807" s="33" t="s">
        <v>103</v>
      </c>
      <c r="R807" s="35"/>
    </row>
    <row r="808" spans="1:18" ht="57.6">
      <c r="A808" s="22">
        <f t="shared" si="21"/>
        <v>742</v>
      </c>
      <c r="B808" s="142" t="s">
        <v>643</v>
      </c>
      <c r="C808" s="212" t="s">
        <v>2282</v>
      </c>
      <c r="D808" s="64" t="s">
        <v>6619</v>
      </c>
      <c r="E808" s="128" t="s">
        <v>3291</v>
      </c>
      <c r="F808" s="68"/>
      <c r="G808" s="66"/>
      <c r="H808" s="64"/>
      <c r="I808" s="130"/>
      <c r="J808" s="69"/>
      <c r="K808" s="44">
        <v>39</v>
      </c>
      <c r="L808" s="51"/>
      <c r="M808" s="149">
        <v>120000456</v>
      </c>
      <c r="N808" s="231" t="s">
        <v>5456</v>
      </c>
      <c r="O808" s="44">
        <v>1</v>
      </c>
      <c r="P808" s="130">
        <v>0.03</v>
      </c>
      <c r="Q808" s="33" t="s">
        <v>103</v>
      </c>
      <c r="R808" s="35"/>
    </row>
    <row r="809" spans="1:18" ht="43.2">
      <c r="A809" s="22">
        <f t="shared" si="21"/>
        <v>743</v>
      </c>
      <c r="B809" s="132" t="s">
        <v>644</v>
      </c>
      <c r="C809" s="214" t="s">
        <v>2283</v>
      </c>
      <c r="D809" s="64" t="s">
        <v>6619</v>
      </c>
      <c r="E809" s="19" t="s">
        <v>3306</v>
      </c>
      <c r="F809" s="68" t="s">
        <v>3415</v>
      </c>
      <c r="G809" s="66"/>
      <c r="H809" s="64"/>
      <c r="I809" s="67"/>
      <c r="J809" s="69"/>
      <c r="K809" s="44">
        <v>143</v>
      </c>
      <c r="L809" s="51"/>
      <c r="M809" s="132" t="s">
        <v>4094</v>
      </c>
      <c r="N809" s="231" t="s">
        <v>5457</v>
      </c>
      <c r="O809" s="44">
        <v>27878.46</v>
      </c>
      <c r="P809" s="130">
        <v>10536.5</v>
      </c>
      <c r="Q809" s="33" t="s">
        <v>103</v>
      </c>
      <c r="R809" s="35"/>
    </row>
    <row r="810" spans="1:18" ht="28.8">
      <c r="A810" s="22">
        <f t="shared" si="21"/>
        <v>744</v>
      </c>
      <c r="B810" s="83" t="s">
        <v>645</v>
      </c>
      <c r="C810" s="198" t="s">
        <v>2284</v>
      </c>
      <c r="D810" s="64" t="s">
        <v>6619</v>
      </c>
      <c r="E810" s="156" t="s">
        <v>3306</v>
      </c>
      <c r="F810" s="81">
        <v>35462</v>
      </c>
      <c r="G810" s="66"/>
      <c r="H810" s="64"/>
      <c r="I810" s="19"/>
      <c r="J810" s="69"/>
      <c r="K810" s="68">
        <v>473</v>
      </c>
      <c r="L810" s="122"/>
      <c r="M810" s="157">
        <v>120001947</v>
      </c>
      <c r="N810" s="243" t="s">
        <v>5458</v>
      </c>
      <c r="O810" s="44">
        <v>3008.88</v>
      </c>
      <c r="P810" s="130">
        <v>1137.3599999999999</v>
      </c>
      <c r="Q810" s="33" t="s">
        <v>103</v>
      </c>
      <c r="R810" s="35"/>
    </row>
    <row r="811" spans="1:18" ht="43.2">
      <c r="A811" s="22">
        <f t="shared" si="21"/>
        <v>745</v>
      </c>
      <c r="B811" s="132" t="s">
        <v>646</v>
      </c>
      <c r="C811" s="214" t="s">
        <v>2285</v>
      </c>
      <c r="D811" s="64" t="s">
        <v>6619</v>
      </c>
      <c r="E811" s="19" t="s">
        <v>3306</v>
      </c>
      <c r="F811" s="68" t="s">
        <v>3415</v>
      </c>
      <c r="G811" s="66"/>
      <c r="H811" s="64"/>
      <c r="I811" s="67"/>
      <c r="J811" s="69"/>
      <c r="K811" s="44">
        <v>340</v>
      </c>
      <c r="L811" s="51"/>
      <c r="M811" s="132" t="s">
        <v>4095</v>
      </c>
      <c r="N811" s="231" t="s">
        <v>5459</v>
      </c>
      <c r="O811" s="44">
        <v>0.01</v>
      </c>
      <c r="P811" s="130">
        <v>0.01</v>
      </c>
      <c r="Q811" s="33" t="s">
        <v>103</v>
      </c>
      <c r="R811" s="35"/>
    </row>
    <row r="812" spans="1:18" ht="28.8">
      <c r="A812" s="22">
        <f t="shared" si="21"/>
        <v>746</v>
      </c>
      <c r="B812" s="132" t="s">
        <v>647</v>
      </c>
      <c r="C812" s="214" t="s">
        <v>2286</v>
      </c>
      <c r="D812" s="64" t="s">
        <v>6619</v>
      </c>
      <c r="E812" s="19" t="s">
        <v>3306</v>
      </c>
      <c r="F812" s="68" t="s">
        <v>3416</v>
      </c>
      <c r="G812" s="66"/>
      <c r="H812" s="64"/>
      <c r="I812" s="67"/>
      <c r="J812" s="69"/>
      <c r="K812" s="44">
        <v>80</v>
      </c>
      <c r="L812" s="51"/>
      <c r="M812" s="132" t="s">
        <v>4096</v>
      </c>
      <c r="N812" s="231" t="s">
        <v>5460</v>
      </c>
      <c r="O812" s="44">
        <v>14078.62</v>
      </c>
      <c r="P812" s="130">
        <v>5320.8</v>
      </c>
      <c r="Q812" s="33" t="s">
        <v>103</v>
      </c>
      <c r="R812" s="35"/>
    </row>
    <row r="813" spans="1:18" ht="28.8">
      <c r="A813" s="22">
        <f t="shared" si="21"/>
        <v>747</v>
      </c>
      <c r="B813" s="132" t="s">
        <v>648</v>
      </c>
      <c r="C813" s="214" t="s">
        <v>2287</v>
      </c>
      <c r="D813" s="64" t="s">
        <v>6619</v>
      </c>
      <c r="E813" s="19" t="s">
        <v>3306</v>
      </c>
      <c r="F813" s="68" t="s">
        <v>3491</v>
      </c>
      <c r="G813" s="66"/>
      <c r="H813" s="64"/>
      <c r="I813" s="67"/>
      <c r="J813" s="69"/>
      <c r="K813" s="44">
        <v>71</v>
      </c>
      <c r="L813" s="51"/>
      <c r="M813" s="132" t="s">
        <v>4097</v>
      </c>
      <c r="N813" s="231" t="s">
        <v>5461</v>
      </c>
      <c r="O813" s="44">
        <v>19558.240000000002</v>
      </c>
      <c r="P813" s="130">
        <v>9653.89</v>
      </c>
      <c r="Q813" s="33" t="s">
        <v>103</v>
      </c>
      <c r="R813" s="35"/>
    </row>
    <row r="814" spans="1:18" ht="43.2">
      <c r="A814" s="22">
        <f t="shared" si="21"/>
        <v>748</v>
      </c>
      <c r="B814" s="132" t="s">
        <v>649</v>
      </c>
      <c r="C814" s="214" t="s">
        <v>2288</v>
      </c>
      <c r="D814" s="64" t="s">
        <v>6619</v>
      </c>
      <c r="E814" s="19" t="s">
        <v>3306</v>
      </c>
      <c r="F814" s="68" t="s">
        <v>3415</v>
      </c>
      <c r="G814" s="66"/>
      <c r="H814" s="64"/>
      <c r="I814" s="67"/>
      <c r="J814" s="69"/>
      <c r="K814" s="44">
        <v>119.4</v>
      </c>
      <c r="L814" s="51"/>
      <c r="M814" s="132" t="s">
        <v>4098</v>
      </c>
      <c r="N814" s="231" t="s">
        <v>5462</v>
      </c>
      <c r="O814" s="44">
        <v>2914.16</v>
      </c>
      <c r="P814" s="130">
        <v>1101.23</v>
      </c>
      <c r="Q814" s="33" t="s">
        <v>103</v>
      </c>
      <c r="R814" s="35"/>
    </row>
    <row r="815" spans="1:18" ht="43.2">
      <c r="A815" s="22">
        <f t="shared" si="21"/>
        <v>749</v>
      </c>
      <c r="B815" s="132" t="s">
        <v>650</v>
      </c>
      <c r="C815" s="214" t="s">
        <v>2289</v>
      </c>
      <c r="D815" s="64" t="s">
        <v>6619</v>
      </c>
      <c r="E815" s="19" t="s">
        <v>3306</v>
      </c>
      <c r="F815" s="68" t="s">
        <v>3467</v>
      </c>
      <c r="G815" s="66"/>
      <c r="H815" s="64"/>
      <c r="I815" s="67"/>
      <c r="J815" s="69"/>
      <c r="K815" s="44">
        <v>76</v>
      </c>
      <c r="L815" s="51"/>
      <c r="M815" s="132" t="s">
        <v>4099</v>
      </c>
      <c r="N815" s="231" t="s">
        <v>5463</v>
      </c>
      <c r="O815" s="44">
        <v>1341.66</v>
      </c>
      <c r="P815" s="130">
        <v>472.78</v>
      </c>
      <c r="Q815" s="33" t="s">
        <v>103</v>
      </c>
      <c r="R815" s="35"/>
    </row>
    <row r="816" spans="1:18" ht="43.2">
      <c r="A816" s="22">
        <f t="shared" si="21"/>
        <v>750</v>
      </c>
      <c r="B816" s="132" t="s">
        <v>651</v>
      </c>
      <c r="C816" s="214" t="s">
        <v>2290</v>
      </c>
      <c r="D816" s="64" t="s">
        <v>6619</v>
      </c>
      <c r="E816" s="19" t="s">
        <v>3306</v>
      </c>
      <c r="F816" s="68" t="s">
        <v>3415</v>
      </c>
      <c r="G816" s="66"/>
      <c r="H816" s="64"/>
      <c r="I816" s="67"/>
      <c r="J816" s="69"/>
      <c r="K816" s="44">
        <v>71</v>
      </c>
      <c r="L816" s="51"/>
      <c r="M816" s="132" t="s">
        <v>4100</v>
      </c>
      <c r="N816" s="231" t="s">
        <v>5464</v>
      </c>
      <c r="O816" s="44">
        <v>653.04999999999995</v>
      </c>
      <c r="P816" s="130">
        <v>246.96</v>
      </c>
      <c r="Q816" s="33" t="s">
        <v>103</v>
      </c>
      <c r="R816" s="35"/>
    </row>
    <row r="817" spans="1:18" ht="28.8">
      <c r="A817" s="22">
        <f t="shared" si="21"/>
        <v>751</v>
      </c>
      <c r="B817" s="132" t="s">
        <v>652</v>
      </c>
      <c r="C817" s="214" t="s">
        <v>2291</v>
      </c>
      <c r="D817" s="64" t="s">
        <v>6619</v>
      </c>
      <c r="E817" s="19" t="s">
        <v>3306</v>
      </c>
      <c r="F817" s="68" t="s">
        <v>3416</v>
      </c>
      <c r="G817" s="66"/>
      <c r="H817" s="64"/>
      <c r="I817" s="67"/>
      <c r="J817" s="69"/>
      <c r="K817" s="44">
        <v>81</v>
      </c>
      <c r="L817" s="51"/>
      <c r="M817" s="132" t="s">
        <v>4101</v>
      </c>
      <c r="N817" s="231" t="s">
        <v>5465</v>
      </c>
      <c r="O817" s="44">
        <v>7083.9</v>
      </c>
      <c r="P817" s="130">
        <v>2677.28</v>
      </c>
      <c r="Q817" s="33" t="s">
        <v>103</v>
      </c>
      <c r="R817" s="35"/>
    </row>
    <row r="818" spans="1:18" ht="28.8">
      <c r="A818" s="22">
        <f t="shared" si="21"/>
        <v>752</v>
      </c>
      <c r="B818" s="132" t="s">
        <v>653</v>
      </c>
      <c r="C818" s="214" t="s">
        <v>2292</v>
      </c>
      <c r="D818" s="64" t="s">
        <v>6619</v>
      </c>
      <c r="E818" s="19" t="s">
        <v>3306</v>
      </c>
      <c r="F818" s="68" t="s">
        <v>3397</v>
      </c>
      <c r="G818" s="66"/>
      <c r="H818" s="64"/>
      <c r="I818" s="67"/>
      <c r="J818" s="69"/>
      <c r="K818" s="44">
        <v>214</v>
      </c>
      <c r="L818" s="51"/>
      <c r="M818" s="132" t="s">
        <v>4102</v>
      </c>
      <c r="N818" s="231" t="s">
        <v>5466</v>
      </c>
      <c r="O818" s="44">
        <v>0.01</v>
      </c>
      <c r="P818" s="130">
        <v>0.01</v>
      </c>
      <c r="Q818" s="33" t="s">
        <v>103</v>
      </c>
      <c r="R818" s="35"/>
    </row>
    <row r="819" spans="1:18" ht="43.2">
      <c r="A819" s="22">
        <f t="shared" si="21"/>
        <v>753</v>
      </c>
      <c r="B819" s="132" t="s">
        <v>654</v>
      </c>
      <c r="C819" s="214" t="s">
        <v>2293</v>
      </c>
      <c r="D819" s="64" t="s">
        <v>6619</v>
      </c>
      <c r="E819" s="19" t="s">
        <v>3306</v>
      </c>
      <c r="F819" s="68" t="s">
        <v>3415</v>
      </c>
      <c r="G819" s="66"/>
      <c r="H819" s="64"/>
      <c r="I819" s="67"/>
      <c r="J819" s="69"/>
      <c r="K819" s="44">
        <v>97</v>
      </c>
      <c r="L819" s="51"/>
      <c r="M819" s="132" t="s">
        <v>4103</v>
      </c>
      <c r="N819" s="231" t="s">
        <v>5467</v>
      </c>
      <c r="O819" s="44">
        <v>4375.24</v>
      </c>
      <c r="P819" s="130">
        <v>1653.69</v>
      </c>
      <c r="Q819" s="33" t="s">
        <v>103</v>
      </c>
      <c r="R819" s="35"/>
    </row>
    <row r="820" spans="1:18" ht="43.2">
      <c r="A820" s="22">
        <f t="shared" si="21"/>
        <v>754</v>
      </c>
      <c r="B820" s="132" t="s">
        <v>655</v>
      </c>
      <c r="C820" s="214" t="s">
        <v>2294</v>
      </c>
      <c r="D820" s="64" t="s">
        <v>6619</v>
      </c>
      <c r="E820" s="19" t="s">
        <v>3306</v>
      </c>
      <c r="F820" s="68" t="s">
        <v>3415</v>
      </c>
      <c r="G820" s="66"/>
      <c r="H820" s="64"/>
      <c r="I820" s="67"/>
      <c r="J820" s="69"/>
      <c r="K820" s="44">
        <v>32.200000000000003</v>
      </c>
      <c r="L820" s="51"/>
      <c r="M820" s="132" t="s">
        <v>4104</v>
      </c>
      <c r="N820" s="231" t="s">
        <v>5468</v>
      </c>
      <c r="O820" s="44">
        <v>3540.48</v>
      </c>
      <c r="P820" s="130">
        <v>1338</v>
      </c>
      <c r="Q820" s="33" t="s">
        <v>103</v>
      </c>
      <c r="R820" s="35"/>
    </row>
    <row r="821" spans="1:18" ht="28.8">
      <c r="A821" s="22">
        <f t="shared" si="21"/>
        <v>755</v>
      </c>
      <c r="B821" s="132" t="s">
        <v>656</v>
      </c>
      <c r="C821" s="214" t="s">
        <v>2295</v>
      </c>
      <c r="D821" s="64" t="s">
        <v>6619</v>
      </c>
      <c r="E821" s="19" t="s">
        <v>3306</v>
      </c>
      <c r="F821" s="68" t="s">
        <v>3411</v>
      </c>
      <c r="G821" s="66"/>
      <c r="H821" s="64"/>
      <c r="I821" s="67"/>
      <c r="J821" s="69"/>
      <c r="K821" s="44">
        <v>46</v>
      </c>
      <c r="L821" s="51"/>
      <c r="M821" s="132" t="s">
        <v>4105</v>
      </c>
      <c r="N821" s="231" t="s">
        <v>5469</v>
      </c>
      <c r="O821" s="44">
        <v>0.01</v>
      </c>
      <c r="P821" s="130">
        <v>0.01</v>
      </c>
      <c r="Q821" s="33" t="s">
        <v>103</v>
      </c>
      <c r="R821" s="35"/>
    </row>
    <row r="822" spans="1:18" ht="28.8">
      <c r="A822" s="22">
        <f t="shared" si="21"/>
        <v>756</v>
      </c>
      <c r="B822" s="132" t="s">
        <v>657</v>
      </c>
      <c r="C822" s="214" t="s">
        <v>2296</v>
      </c>
      <c r="D822" s="64" t="s">
        <v>6619</v>
      </c>
      <c r="E822" s="19" t="s">
        <v>3306</v>
      </c>
      <c r="F822" s="68" t="s">
        <v>3442</v>
      </c>
      <c r="G822" s="66"/>
      <c r="H822" s="64"/>
      <c r="I822" s="67"/>
      <c r="J822" s="69"/>
      <c r="K822" s="44">
        <v>26</v>
      </c>
      <c r="L822" s="51"/>
      <c r="M822" s="132" t="s">
        <v>4106</v>
      </c>
      <c r="N822" s="231" t="s">
        <v>5470</v>
      </c>
      <c r="O822" s="44">
        <v>3573.75</v>
      </c>
      <c r="P822" s="130">
        <v>45.63</v>
      </c>
      <c r="Q822" s="33" t="s">
        <v>103</v>
      </c>
      <c r="R822" s="35"/>
    </row>
    <row r="823" spans="1:18" ht="28.8">
      <c r="A823" s="22">
        <f t="shared" si="21"/>
        <v>757</v>
      </c>
      <c r="B823" s="132" t="s">
        <v>658</v>
      </c>
      <c r="C823" s="214" t="s">
        <v>2297</v>
      </c>
      <c r="D823" s="64" t="s">
        <v>6619</v>
      </c>
      <c r="E823" s="19" t="s">
        <v>3306</v>
      </c>
      <c r="F823" s="68" t="s">
        <v>3444</v>
      </c>
      <c r="G823" s="66"/>
      <c r="H823" s="64"/>
      <c r="I823" s="67"/>
      <c r="J823" s="69"/>
      <c r="K823" s="44">
        <v>56</v>
      </c>
      <c r="L823" s="51"/>
      <c r="M823" s="132" t="s">
        <v>4107</v>
      </c>
      <c r="N823" s="231" t="s">
        <v>5471</v>
      </c>
      <c r="O823" s="44">
        <v>0.01</v>
      </c>
      <c r="P823" s="130">
        <v>0.01</v>
      </c>
      <c r="Q823" s="33" t="s">
        <v>103</v>
      </c>
      <c r="R823" s="35"/>
    </row>
    <row r="824" spans="1:18" ht="43.2">
      <c r="A824" s="22">
        <f t="shared" si="21"/>
        <v>758</v>
      </c>
      <c r="B824" s="132" t="s">
        <v>659</v>
      </c>
      <c r="C824" s="214" t="s">
        <v>2298</v>
      </c>
      <c r="D824" s="64" t="s">
        <v>6619</v>
      </c>
      <c r="E824" s="19" t="s">
        <v>3306</v>
      </c>
      <c r="F824" s="68" t="s">
        <v>3427</v>
      </c>
      <c r="G824" s="66"/>
      <c r="H824" s="64"/>
      <c r="I824" s="67"/>
      <c r="J824" s="69"/>
      <c r="K824" s="44">
        <v>34.5</v>
      </c>
      <c r="L824" s="51"/>
      <c r="M824" s="132" t="s">
        <v>4108</v>
      </c>
      <c r="N824" s="231" t="s">
        <v>5472</v>
      </c>
      <c r="O824" s="44">
        <v>0.01</v>
      </c>
      <c r="P824" s="130">
        <v>0.01</v>
      </c>
      <c r="Q824" s="33" t="s">
        <v>103</v>
      </c>
      <c r="R824" s="35"/>
    </row>
    <row r="825" spans="1:18" ht="28.8">
      <c r="A825" s="22">
        <f t="shared" si="21"/>
        <v>759</v>
      </c>
      <c r="B825" s="132" t="s">
        <v>660</v>
      </c>
      <c r="C825" s="214" t="s">
        <v>2299</v>
      </c>
      <c r="D825" s="64" t="s">
        <v>6619</v>
      </c>
      <c r="E825" s="19" t="s">
        <v>3306</v>
      </c>
      <c r="F825" s="68" t="s">
        <v>3388</v>
      </c>
      <c r="G825" s="66"/>
      <c r="H825" s="64"/>
      <c r="I825" s="67"/>
      <c r="J825" s="69"/>
      <c r="K825" s="44">
        <v>62</v>
      </c>
      <c r="L825" s="51"/>
      <c r="M825" s="132" t="s">
        <v>4109</v>
      </c>
      <c r="N825" s="231" t="s">
        <v>5473</v>
      </c>
      <c r="O825" s="44">
        <v>0.01</v>
      </c>
      <c r="P825" s="130">
        <v>0.01</v>
      </c>
      <c r="Q825" s="33" t="s">
        <v>103</v>
      </c>
      <c r="R825" s="35"/>
    </row>
    <row r="826" spans="1:18" ht="28.8">
      <c r="A826" s="22">
        <f t="shared" si="21"/>
        <v>760</v>
      </c>
      <c r="B826" s="132" t="s">
        <v>661</v>
      </c>
      <c r="C826" s="214" t="s">
        <v>2300</v>
      </c>
      <c r="D826" s="64" t="s">
        <v>6619</v>
      </c>
      <c r="E826" s="19" t="s">
        <v>3306</v>
      </c>
      <c r="F826" s="68" t="s">
        <v>3415</v>
      </c>
      <c r="G826" s="66"/>
      <c r="H826" s="64"/>
      <c r="I826" s="67"/>
      <c r="J826" s="69"/>
      <c r="K826" s="44">
        <v>115</v>
      </c>
      <c r="L826" s="51"/>
      <c r="M826" s="132" t="s">
        <v>4110</v>
      </c>
      <c r="N826" s="231" t="s">
        <v>5474</v>
      </c>
      <c r="O826" s="44">
        <v>0.01</v>
      </c>
      <c r="P826" s="130">
        <v>0.01</v>
      </c>
      <c r="Q826" s="33" t="s">
        <v>103</v>
      </c>
      <c r="R826" s="35"/>
    </row>
    <row r="827" spans="1:18" ht="43.2">
      <c r="A827" s="22">
        <f t="shared" si="21"/>
        <v>761</v>
      </c>
      <c r="B827" s="132" t="s">
        <v>662</v>
      </c>
      <c r="C827" s="214" t="s">
        <v>2301</v>
      </c>
      <c r="D827" s="64" t="s">
        <v>6619</v>
      </c>
      <c r="E827" s="19" t="s">
        <v>3306</v>
      </c>
      <c r="F827" s="68" t="s">
        <v>3415</v>
      </c>
      <c r="G827" s="66"/>
      <c r="H827" s="64"/>
      <c r="I827" s="67"/>
      <c r="J827" s="69"/>
      <c r="K827" s="44">
        <v>228</v>
      </c>
      <c r="L827" s="51"/>
      <c r="M827" s="132" t="s">
        <v>4111</v>
      </c>
      <c r="N827" s="231" t="s">
        <v>5475</v>
      </c>
      <c r="O827" s="44">
        <v>0.01</v>
      </c>
      <c r="P827" s="130">
        <v>0.01</v>
      </c>
      <c r="Q827" s="33" t="s">
        <v>103</v>
      </c>
      <c r="R827" s="35"/>
    </row>
    <row r="828" spans="1:18" ht="28.8">
      <c r="A828" s="22">
        <f t="shared" si="21"/>
        <v>762</v>
      </c>
      <c r="B828" s="132" t="s">
        <v>663</v>
      </c>
      <c r="C828" s="214" t="s">
        <v>2302</v>
      </c>
      <c r="D828" s="64" t="s">
        <v>6619</v>
      </c>
      <c r="E828" s="19" t="s">
        <v>3306</v>
      </c>
      <c r="F828" s="68" t="s">
        <v>3469</v>
      </c>
      <c r="G828" s="66"/>
      <c r="H828" s="64"/>
      <c r="I828" s="67"/>
      <c r="J828" s="69"/>
      <c r="K828" s="44">
        <v>241.3</v>
      </c>
      <c r="L828" s="51"/>
      <c r="M828" s="132" t="s">
        <v>4112</v>
      </c>
      <c r="N828" s="231" t="s">
        <v>5476</v>
      </c>
      <c r="O828" s="44">
        <v>0.01</v>
      </c>
      <c r="P828" s="130">
        <v>0.01</v>
      </c>
      <c r="Q828" s="33" t="s">
        <v>103</v>
      </c>
      <c r="R828" s="35"/>
    </row>
    <row r="829" spans="1:18" ht="43.2">
      <c r="A829" s="22">
        <f t="shared" si="21"/>
        <v>763</v>
      </c>
      <c r="B829" s="132" t="s">
        <v>664</v>
      </c>
      <c r="C829" s="214" t="s">
        <v>2303</v>
      </c>
      <c r="D829" s="64" t="s">
        <v>6619</v>
      </c>
      <c r="E829" s="19" t="s">
        <v>3306</v>
      </c>
      <c r="F829" s="68" t="s">
        <v>3415</v>
      </c>
      <c r="G829" s="66"/>
      <c r="H829" s="64"/>
      <c r="I829" s="67"/>
      <c r="J829" s="69"/>
      <c r="K829" s="44">
        <v>100.6</v>
      </c>
      <c r="L829" s="51"/>
      <c r="M829" s="132" t="s">
        <v>4113</v>
      </c>
      <c r="N829" s="231" t="s">
        <v>5477</v>
      </c>
      <c r="O829" s="44">
        <v>0.01</v>
      </c>
      <c r="P829" s="130">
        <v>0.01</v>
      </c>
      <c r="Q829" s="33" t="s">
        <v>103</v>
      </c>
      <c r="R829" s="35"/>
    </row>
    <row r="830" spans="1:18" ht="43.2">
      <c r="A830" s="22">
        <f t="shared" si="21"/>
        <v>764</v>
      </c>
      <c r="B830" s="132" t="s">
        <v>665</v>
      </c>
      <c r="C830" s="214" t="s">
        <v>2304</v>
      </c>
      <c r="D830" s="64" t="s">
        <v>6619</v>
      </c>
      <c r="E830" s="19" t="s">
        <v>3306</v>
      </c>
      <c r="F830" s="68" t="s">
        <v>3415</v>
      </c>
      <c r="G830" s="66"/>
      <c r="H830" s="64"/>
      <c r="I830" s="67"/>
      <c r="J830" s="69"/>
      <c r="K830" s="44">
        <v>203</v>
      </c>
      <c r="L830" s="51"/>
      <c r="M830" s="132" t="s">
        <v>4114</v>
      </c>
      <c r="N830" s="231" t="s">
        <v>5478</v>
      </c>
      <c r="O830" s="44">
        <v>0.01</v>
      </c>
      <c r="P830" s="130">
        <v>0.01</v>
      </c>
      <c r="Q830" s="33" t="s">
        <v>103</v>
      </c>
      <c r="R830" s="35"/>
    </row>
    <row r="831" spans="1:18" ht="43.2">
      <c r="A831" s="22">
        <f t="shared" si="21"/>
        <v>765</v>
      </c>
      <c r="B831" s="132" t="s">
        <v>666</v>
      </c>
      <c r="C831" s="214" t="s">
        <v>2305</v>
      </c>
      <c r="D831" s="64" t="s">
        <v>6619</v>
      </c>
      <c r="E831" s="19" t="s">
        <v>3306</v>
      </c>
      <c r="F831" s="68" t="s">
        <v>3415</v>
      </c>
      <c r="G831" s="66"/>
      <c r="H831" s="64"/>
      <c r="I831" s="67"/>
      <c r="J831" s="69"/>
      <c r="K831" s="44">
        <v>110</v>
      </c>
      <c r="L831" s="51"/>
      <c r="M831" s="132" t="s">
        <v>4115</v>
      </c>
      <c r="N831" s="231" t="s">
        <v>5479</v>
      </c>
      <c r="O831" s="44">
        <v>0.01</v>
      </c>
      <c r="P831" s="130">
        <v>0.01</v>
      </c>
      <c r="Q831" s="33" t="s">
        <v>103</v>
      </c>
      <c r="R831" s="35"/>
    </row>
    <row r="832" spans="1:18" ht="43.2">
      <c r="A832" s="22">
        <f t="shared" si="21"/>
        <v>766</v>
      </c>
      <c r="B832" s="132" t="s">
        <v>667</v>
      </c>
      <c r="C832" s="214" t="s">
        <v>2306</v>
      </c>
      <c r="D832" s="64" t="s">
        <v>6619</v>
      </c>
      <c r="E832" s="19" t="s">
        <v>3306</v>
      </c>
      <c r="F832" s="68" t="s">
        <v>3415</v>
      </c>
      <c r="G832" s="66"/>
      <c r="H832" s="64"/>
      <c r="I832" s="67"/>
      <c r="J832" s="69"/>
      <c r="K832" s="44">
        <v>48.3</v>
      </c>
      <c r="L832" s="51"/>
      <c r="M832" s="132" t="s">
        <v>4116</v>
      </c>
      <c r="N832" s="231" t="s">
        <v>5480</v>
      </c>
      <c r="O832" s="44">
        <v>0.01</v>
      </c>
      <c r="P832" s="130">
        <v>0.01</v>
      </c>
      <c r="Q832" s="33" t="s">
        <v>103</v>
      </c>
      <c r="R832" s="35"/>
    </row>
    <row r="833" spans="1:18" ht="43.2">
      <c r="A833" s="22">
        <f t="shared" si="21"/>
        <v>767</v>
      </c>
      <c r="B833" s="132" t="s">
        <v>668</v>
      </c>
      <c r="C833" s="214" t="s">
        <v>2307</v>
      </c>
      <c r="D833" s="64" t="s">
        <v>6619</v>
      </c>
      <c r="E833" s="19" t="s">
        <v>3306</v>
      </c>
      <c r="F833" s="68" t="s">
        <v>3415</v>
      </c>
      <c r="G833" s="66"/>
      <c r="H833" s="64"/>
      <c r="I833" s="67"/>
      <c r="J833" s="69"/>
      <c r="K833" s="44">
        <v>34</v>
      </c>
      <c r="L833" s="51"/>
      <c r="M833" s="132" t="s">
        <v>4117</v>
      </c>
      <c r="N833" s="231" t="s">
        <v>5481</v>
      </c>
      <c r="O833" s="44">
        <v>0.01</v>
      </c>
      <c r="P833" s="130">
        <v>0.01</v>
      </c>
      <c r="Q833" s="33" t="s">
        <v>103</v>
      </c>
      <c r="R833" s="35"/>
    </row>
    <row r="834" spans="1:18" ht="43.2">
      <c r="A834" s="22">
        <f t="shared" si="21"/>
        <v>768</v>
      </c>
      <c r="B834" s="132" t="s">
        <v>669</v>
      </c>
      <c r="C834" s="214" t="s">
        <v>2308</v>
      </c>
      <c r="D834" s="64" t="s">
        <v>6619</v>
      </c>
      <c r="E834" s="19" t="s">
        <v>3306</v>
      </c>
      <c r="F834" s="68" t="s">
        <v>3415</v>
      </c>
      <c r="G834" s="66"/>
      <c r="H834" s="64"/>
      <c r="I834" s="67"/>
      <c r="J834" s="69"/>
      <c r="K834" s="44">
        <v>49</v>
      </c>
      <c r="L834" s="51"/>
      <c r="M834" s="132" t="s">
        <v>4118</v>
      </c>
      <c r="N834" s="231" t="s">
        <v>5482</v>
      </c>
      <c r="O834" s="44">
        <v>0.01</v>
      </c>
      <c r="P834" s="130">
        <v>0.01</v>
      </c>
      <c r="Q834" s="33" t="s">
        <v>103</v>
      </c>
      <c r="R834" s="35"/>
    </row>
    <row r="835" spans="1:18" ht="43.2">
      <c r="A835" s="22">
        <f t="shared" si="21"/>
        <v>769</v>
      </c>
      <c r="B835" s="83" t="s">
        <v>670</v>
      </c>
      <c r="C835" s="198" t="s">
        <v>2309</v>
      </c>
      <c r="D835" s="64" t="s">
        <v>6619</v>
      </c>
      <c r="E835" s="64" t="s">
        <v>3306</v>
      </c>
      <c r="F835" s="68" t="s">
        <v>3415</v>
      </c>
      <c r="G835" s="66"/>
      <c r="H835" s="64"/>
      <c r="I835" s="67"/>
      <c r="J835" s="69"/>
      <c r="K835" s="50">
        <v>122.4</v>
      </c>
      <c r="L835" s="51"/>
      <c r="M835" s="83" t="s">
        <v>4119</v>
      </c>
      <c r="N835" s="231" t="s">
        <v>5483</v>
      </c>
      <c r="O835" s="44">
        <v>0.01</v>
      </c>
      <c r="P835" s="130">
        <v>0.01</v>
      </c>
      <c r="Q835" s="33" t="s">
        <v>103</v>
      </c>
      <c r="R835" s="35"/>
    </row>
    <row r="836" spans="1:18" ht="43.2">
      <c r="A836" s="22">
        <f t="shared" si="21"/>
        <v>770</v>
      </c>
      <c r="B836" s="132" t="s">
        <v>671</v>
      </c>
      <c r="C836" s="214" t="s">
        <v>2310</v>
      </c>
      <c r="D836" s="64" t="s">
        <v>6619</v>
      </c>
      <c r="E836" s="19" t="s">
        <v>3306</v>
      </c>
      <c r="F836" s="68" t="s">
        <v>3415</v>
      </c>
      <c r="G836" s="66"/>
      <c r="H836" s="64"/>
      <c r="I836" s="67"/>
      <c r="J836" s="69"/>
      <c r="K836" s="44">
        <v>65</v>
      </c>
      <c r="L836" s="51"/>
      <c r="M836" s="132" t="s">
        <v>4120</v>
      </c>
      <c r="N836" s="231" t="s">
        <v>5484</v>
      </c>
      <c r="O836" s="44">
        <v>0.01</v>
      </c>
      <c r="P836" s="130">
        <v>0.01</v>
      </c>
      <c r="Q836" s="33" t="s">
        <v>103</v>
      </c>
      <c r="R836" s="35"/>
    </row>
    <row r="837" spans="1:18" ht="43.2">
      <c r="A837" s="22">
        <f t="shared" si="21"/>
        <v>771</v>
      </c>
      <c r="B837" s="132" t="s">
        <v>672</v>
      </c>
      <c r="C837" s="214" t="s">
        <v>2311</v>
      </c>
      <c r="D837" s="64" t="s">
        <v>6619</v>
      </c>
      <c r="E837" s="19" t="s">
        <v>3306</v>
      </c>
      <c r="F837" s="68" t="s">
        <v>3415</v>
      </c>
      <c r="G837" s="66"/>
      <c r="H837" s="64"/>
      <c r="I837" s="67"/>
      <c r="J837" s="69"/>
      <c r="K837" s="44">
        <v>186</v>
      </c>
      <c r="L837" s="51"/>
      <c r="M837" s="132" t="s">
        <v>4121</v>
      </c>
      <c r="N837" s="231" t="s">
        <v>5485</v>
      </c>
      <c r="O837" s="44">
        <v>0.01</v>
      </c>
      <c r="P837" s="130">
        <v>0.01</v>
      </c>
      <c r="Q837" s="33" t="s">
        <v>103</v>
      </c>
      <c r="R837" s="35"/>
    </row>
    <row r="838" spans="1:18" ht="43.2">
      <c r="A838" s="22">
        <f t="shared" si="21"/>
        <v>772</v>
      </c>
      <c r="B838" s="132" t="s">
        <v>673</v>
      </c>
      <c r="C838" s="214" t="s">
        <v>2312</v>
      </c>
      <c r="D838" s="64" t="s">
        <v>6619</v>
      </c>
      <c r="E838" s="19" t="s">
        <v>3306</v>
      </c>
      <c r="F838" s="68" t="s">
        <v>3415</v>
      </c>
      <c r="G838" s="66"/>
      <c r="H838" s="64"/>
      <c r="I838" s="67"/>
      <c r="J838" s="69"/>
      <c r="K838" s="44">
        <v>78.5</v>
      </c>
      <c r="L838" s="51"/>
      <c r="M838" s="132" t="s">
        <v>4122</v>
      </c>
      <c r="N838" s="231" t="s">
        <v>5486</v>
      </c>
      <c r="O838" s="44">
        <v>0.01</v>
      </c>
      <c r="P838" s="130">
        <v>0.01</v>
      </c>
      <c r="Q838" s="33" t="s">
        <v>103</v>
      </c>
      <c r="R838" s="35"/>
    </row>
    <row r="839" spans="1:18" ht="43.2">
      <c r="A839" s="22">
        <f t="shared" si="21"/>
        <v>773</v>
      </c>
      <c r="B839" s="132" t="s">
        <v>674</v>
      </c>
      <c r="C839" s="214" t="s">
        <v>2313</v>
      </c>
      <c r="D839" s="64" t="s">
        <v>6619</v>
      </c>
      <c r="E839" s="19" t="s">
        <v>3306</v>
      </c>
      <c r="F839" s="68" t="s">
        <v>3415</v>
      </c>
      <c r="G839" s="66"/>
      <c r="H839" s="64"/>
      <c r="I839" s="67"/>
      <c r="J839" s="69"/>
      <c r="K839" s="44">
        <v>45.5</v>
      </c>
      <c r="L839" s="51"/>
      <c r="M839" s="132" t="s">
        <v>4123</v>
      </c>
      <c r="N839" s="231" t="s">
        <v>5487</v>
      </c>
      <c r="O839" s="44">
        <v>0.01</v>
      </c>
      <c r="P839" s="130">
        <v>0.01</v>
      </c>
      <c r="Q839" s="33" t="s">
        <v>103</v>
      </c>
      <c r="R839" s="35"/>
    </row>
    <row r="840" spans="1:18" ht="43.8" thickBot="1">
      <c r="A840" s="28">
        <f t="shared" si="21"/>
        <v>774</v>
      </c>
      <c r="B840" s="117" t="s">
        <v>675</v>
      </c>
      <c r="C840" s="223" t="s">
        <v>2314</v>
      </c>
      <c r="D840" s="71" t="s">
        <v>6619</v>
      </c>
      <c r="E840" s="118" t="s">
        <v>3306</v>
      </c>
      <c r="F840" s="72" t="s">
        <v>3402</v>
      </c>
      <c r="G840" s="73"/>
      <c r="H840" s="71"/>
      <c r="I840" s="74"/>
      <c r="J840" s="75"/>
      <c r="K840" s="45">
        <v>15</v>
      </c>
      <c r="L840" s="52"/>
      <c r="M840" s="117" t="s">
        <v>4124</v>
      </c>
      <c r="N840" s="232" t="s">
        <v>5488</v>
      </c>
      <c r="O840" s="45">
        <v>0.01</v>
      </c>
      <c r="P840" s="130">
        <v>0.01</v>
      </c>
      <c r="Q840" s="36" t="s">
        <v>103</v>
      </c>
      <c r="R840" s="37"/>
    </row>
    <row r="841" spans="1:18" ht="72">
      <c r="A841" s="27"/>
      <c r="B841" s="88"/>
      <c r="C841" s="202" t="s">
        <v>2315</v>
      </c>
      <c r="D841" s="90"/>
      <c r="E841" s="90"/>
      <c r="F841" s="140"/>
      <c r="G841" s="92"/>
      <c r="H841" s="90"/>
      <c r="I841" s="105"/>
      <c r="J841" s="89"/>
      <c r="K841" s="121"/>
      <c r="L841" s="94"/>
      <c r="M841" s="88"/>
      <c r="N841" s="235"/>
      <c r="O841" s="46"/>
      <c r="P841" s="130"/>
      <c r="Q841" s="39"/>
      <c r="R841" s="40"/>
    </row>
    <row r="842" spans="1:18" ht="57.6">
      <c r="A842" s="22">
        <f>A840+1</f>
        <v>775</v>
      </c>
      <c r="B842" s="142" t="s">
        <v>676</v>
      </c>
      <c r="C842" s="212" t="s">
        <v>2316</v>
      </c>
      <c r="D842" s="64" t="s">
        <v>6619</v>
      </c>
      <c r="E842" s="128" t="s">
        <v>3291</v>
      </c>
      <c r="F842" s="68"/>
      <c r="G842" s="66"/>
      <c r="H842" s="64"/>
      <c r="I842" s="130"/>
      <c r="J842" s="69"/>
      <c r="K842" s="44">
        <v>211</v>
      </c>
      <c r="L842" s="51"/>
      <c r="M842" s="149">
        <v>120000374</v>
      </c>
      <c r="N842" s="231" t="s">
        <v>5489</v>
      </c>
      <c r="O842" s="44">
        <v>1</v>
      </c>
      <c r="P842" s="130">
        <v>0.03</v>
      </c>
      <c r="Q842" s="33" t="s">
        <v>103</v>
      </c>
      <c r="R842" s="35"/>
    </row>
    <row r="843" spans="1:18" ht="43.2">
      <c r="A843" s="22">
        <f t="shared" ref="A843:A867" si="22">A842+1</f>
        <v>776</v>
      </c>
      <c r="B843" s="142" t="s">
        <v>677</v>
      </c>
      <c r="C843" s="212" t="s">
        <v>2317</v>
      </c>
      <c r="D843" s="64" t="s">
        <v>6619</v>
      </c>
      <c r="E843" s="128" t="s">
        <v>3291</v>
      </c>
      <c r="F843" s="68"/>
      <c r="G843" s="66"/>
      <c r="H843" s="64"/>
      <c r="I843" s="130"/>
      <c r="J843" s="69"/>
      <c r="K843" s="44">
        <v>30</v>
      </c>
      <c r="L843" s="51"/>
      <c r="M843" s="149">
        <v>120000375</v>
      </c>
      <c r="N843" s="231" t="s">
        <v>5490</v>
      </c>
      <c r="O843" s="44">
        <v>1</v>
      </c>
      <c r="P843" s="130">
        <v>0.03</v>
      </c>
      <c r="Q843" s="33" t="s">
        <v>103</v>
      </c>
      <c r="R843" s="35"/>
    </row>
    <row r="844" spans="1:18" ht="57.6">
      <c r="A844" s="22">
        <f t="shared" si="22"/>
        <v>777</v>
      </c>
      <c r="B844" s="142" t="s">
        <v>678</v>
      </c>
      <c r="C844" s="212" t="s">
        <v>2318</v>
      </c>
      <c r="D844" s="64" t="s">
        <v>6619</v>
      </c>
      <c r="E844" s="128" t="s">
        <v>3291</v>
      </c>
      <c r="F844" s="68"/>
      <c r="G844" s="66"/>
      <c r="H844" s="64"/>
      <c r="I844" s="130"/>
      <c r="J844" s="69"/>
      <c r="K844" s="44">
        <v>163</v>
      </c>
      <c r="L844" s="51"/>
      <c r="M844" s="149">
        <v>120000376</v>
      </c>
      <c r="N844" s="231" t="s">
        <v>5491</v>
      </c>
      <c r="O844" s="44">
        <v>1</v>
      </c>
      <c r="P844" s="130">
        <v>0.03</v>
      </c>
      <c r="Q844" s="33" t="s">
        <v>103</v>
      </c>
      <c r="R844" s="35"/>
    </row>
    <row r="845" spans="1:18" ht="100.8">
      <c r="A845" s="22">
        <f t="shared" si="22"/>
        <v>778</v>
      </c>
      <c r="B845" s="142" t="s">
        <v>679</v>
      </c>
      <c r="C845" s="212" t="s">
        <v>6652</v>
      </c>
      <c r="D845" s="64" t="s">
        <v>6619</v>
      </c>
      <c r="E845" s="128" t="s">
        <v>3291</v>
      </c>
      <c r="F845" s="68"/>
      <c r="G845" s="66"/>
      <c r="H845" s="64"/>
      <c r="I845" s="130"/>
      <c r="J845" s="69"/>
      <c r="K845" s="44">
        <v>330</v>
      </c>
      <c r="L845" s="51"/>
      <c r="M845" s="149">
        <v>120000377</v>
      </c>
      <c r="N845" s="231" t="s">
        <v>5492</v>
      </c>
      <c r="O845" s="44">
        <v>1</v>
      </c>
      <c r="P845" s="130">
        <v>0.03</v>
      </c>
      <c r="Q845" s="33" t="s">
        <v>103</v>
      </c>
      <c r="R845" s="35"/>
    </row>
    <row r="846" spans="1:18" ht="57.6">
      <c r="A846" s="22">
        <f t="shared" si="22"/>
        <v>779</v>
      </c>
      <c r="B846" s="132" t="s">
        <v>680</v>
      </c>
      <c r="C846" s="201" t="s">
        <v>2319</v>
      </c>
      <c r="D846" s="64" t="s">
        <v>6619</v>
      </c>
      <c r="E846" s="19" t="s">
        <v>3326</v>
      </c>
      <c r="F846" s="68" t="s">
        <v>3492</v>
      </c>
      <c r="G846" s="66"/>
      <c r="H846" s="64"/>
      <c r="I846" s="67"/>
      <c r="J846" s="69"/>
      <c r="K846" s="44">
        <v>777</v>
      </c>
      <c r="L846" s="51"/>
      <c r="M846" s="132" t="s">
        <v>4125</v>
      </c>
      <c r="N846" s="231" t="s">
        <v>5493</v>
      </c>
      <c r="O846" s="44">
        <v>1174.3699999999999</v>
      </c>
      <c r="P846" s="130">
        <v>443.74</v>
      </c>
      <c r="Q846" s="33" t="s">
        <v>103</v>
      </c>
      <c r="R846" s="35"/>
    </row>
    <row r="847" spans="1:18" ht="28.8">
      <c r="A847" s="22">
        <f t="shared" si="22"/>
        <v>780</v>
      </c>
      <c r="B847" s="132" t="s">
        <v>681</v>
      </c>
      <c r="C847" s="214" t="s">
        <v>2320</v>
      </c>
      <c r="D847" s="64" t="s">
        <v>6619</v>
      </c>
      <c r="E847" s="19" t="s">
        <v>3306</v>
      </c>
      <c r="F847" s="68" t="s">
        <v>3493</v>
      </c>
      <c r="G847" s="66"/>
      <c r="H847" s="64"/>
      <c r="I847" s="67"/>
      <c r="J847" s="69"/>
      <c r="K847" s="44">
        <v>68.599999999999994</v>
      </c>
      <c r="L847" s="51"/>
      <c r="M847" s="132" t="s">
        <v>4126</v>
      </c>
      <c r="N847" s="231" t="s">
        <v>5494</v>
      </c>
      <c r="O847" s="44">
        <v>0.01</v>
      </c>
      <c r="P847" s="130">
        <v>0.01</v>
      </c>
      <c r="Q847" s="33" t="s">
        <v>103</v>
      </c>
      <c r="R847" s="35"/>
    </row>
    <row r="848" spans="1:18" ht="28.8">
      <c r="A848" s="22">
        <f t="shared" si="22"/>
        <v>781</v>
      </c>
      <c r="B848" s="132" t="s">
        <v>682</v>
      </c>
      <c r="C848" s="214" t="s">
        <v>2321</v>
      </c>
      <c r="D848" s="64" t="s">
        <v>6619</v>
      </c>
      <c r="E848" s="19" t="s">
        <v>3327</v>
      </c>
      <c r="F848" s="68" t="s">
        <v>3493</v>
      </c>
      <c r="G848" s="66"/>
      <c r="H848" s="64"/>
      <c r="I848" s="67"/>
      <c r="J848" s="69"/>
      <c r="K848" s="44">
        <v>65.7</v>
      </c>
      <c r="L848" s="51"/>
      <c r="M848" s="132" t="s">
        <v>4127</v>
      </c>
      <c r="N848" s="231" t="s">
        <v>5495</v>
      </c>
      <c r="O848" s="44">
        <v>5566.07</v>
      </c>
      <c r="P848" s="130">
        <v>71.959999999999994</v>
      </c>
      <c r="Q848" s="33" t="s">
        <v>103</v>
      </c>
      <c r="R848" s="35"/>
    </row>
    <row r="849" spans="1:18" ht="28.8">
      <c r="A849" s="22">
        <f t="shared" si="22"/>
        <v>782</v>
      </c>
      <c r="B849" s="132" t="s">
        <v>683</v>
      </c>
      <c r="C849" s="214" t="s">
        <v>2322</v>
      </c>
      <c r="D849" s="64" t="s">
        <v>6619</v>
      </c>
      <c r="E849" s="19" t="s">
        <v>3328</v>
      </c>
      <c r="F849" s="68" t="s">
        <v>3421</v>
      </c>
      <c r="G849" s="66"/>
      <c r="H849" s="64"/>
      <c r="I849" s="67"/>
      <c r="J849" s="69"/>
      <c r="K849" s="44">
        <v>72.599999999999994</v>
      </c>
      <c r="L849" s="51"/>
      <c r="M849" s="132" t="s">
        <v>4128</v>
      </c>
      <c r="N849" s="231" t="s">
        <v>5496</v>
      </c>
      <c r="O849" s="44">
        <v>3583.27</v>
      </c>
      <c r="P849" s="130">
        <v>1354.56</v>
      </c>
      <c r="Q849" s="33" t="s">
        <v>103</v>
      </c>
      <c r="R849" s="35"/>
    </row>
    <row r="850" spans="1:18" ht="28.8">
      <c r="A850" s="22">
        <f t="shared" si="22"/>
        <v>783</v>
      </c>
      <c r="B850" s="132" t="s">
        <v>684</v>
      </c>
      <c r="C850" s="214" t="s">
        <v>2323</v>
      </c>
      <c r="D850" s="64" t="s">
        <v>6619</v>
      </c>
      <c r="E850" s="19" t="s">
        <v>3329</v>
      </c>
      <c r="F850" s="68" t="s">
        <v>3493</v>
      </c>
      <c r="G850" s="66"/>
      <c r="H850" s="64"/>
      <c r="I850" s="67"/>
      <c r="J850" s="69"/>
      <c r="K850" s="44">
        <v>49.6</v>
      </c>
      <c r="L850" s="51"/>
      <c r="M850" s="132" t="s">
        <v>4129</v>
      </c>
      <c r="N850" s="231" t="s">
        <v>5497</v>
      </c>
      <c r="O850" s="44">
        <v>0.01</v>
      </c>
      <c r="P850" s="130">
        <v>0.01</v>
      </c>
      <c r="Q850" s="33" t="s">
        <v>103</v>
      </c>
      <c r="R850" s="35"/>
    </row>
    <row r="851" spans="1:18" ht="28.8">
      <c r="A851" s="22">
        <f t="shared" si="22"/>
        <v>784</v>
      </c>
      <c r="B851" s="132" t="s">
        <v>685</v>
      </c>
      <c r="C851" s="214" t="s">
        <v>2324</v>
      </c>
      <c r="D851" s="64" t="s">
        <v>6619</v>
      </c>
      <c r="E851" s="19" t="s">
        <v>3330</v>
      </c>
      <c r="F851" s="68" t="s">
        <v>3493</v>
      </c>
      <c r="G851" s="66"/>
      <c r="H851" s="64"/>
      <c r="I851" s="67"/>
      <c r="J851" s="69"/>
      <c r="K851" s="44">
        <v>66</v>
      </c>
      <c r="L851" s="51"/>
      <c r="M851" s="132" t="s">
        <v>4130</v>
      </c>
      <c r="N851" s="231" t="s">
        <v>5498</v>
      </c>
      <c r="O851" s="44">
        <v>0.01</v>
      </c>
      <c r="P851" s="130">
        <v>0.01</v>
      </c>
      <c r="Q851" s="33" t="s">
        <v>103</v>
      </c>
      <c r="R851" s="35"/>
    </row>
    <row r="852" spans="1:18" ht="28.8">
      <c r="A852" s="22">
        <f t="shared" si="22"/>
        <v>785</v>
      </c>
      <c r="B852" s="132" t="s">
        <v>686</v>
      </c>
      <c r="C852" s="214" t="s">
        <v>2325</v>
      </c>
      <c r="D852" s="64" t="s">
        <v>6619</v>
      </c>
      <c r="E852" s="19" t="s">
        <v>3331</v>
      </c>
      <c r="F852" s="68" t="s">
        <v>3421</v>
      </c>
      <c r="G852" s="66"/>
      <c r="H852" s="64"/>
      <c r="I852" s="67"/>
      <c r="J852" s="69"/>
      <c r="K852" s="44">
        <v>44.6</v>
      </c>
      <c r="L852" s="51"/>
      <c r="M852" s="132" t="s">
        <v>4131</v>
      </c>
      <c r="N852" s="231" t="s">
        <v>5499</v>
      </c>
      <c r="O852" s="44">
        <v>1590.25</v>
      </c>
      <c r="P852" s="130">
        <v>601.16999999999996</v>
      </c>
      <c r="Q852" s="33" t="s">
        <v>103</v>
      </c>
      <c r="R852" s="35"/>
    </row>
    <row r="853" spans="1:18" ht="28.8">
      <c r="A853" s="22">
        <f t="shared" si="22"/>
        <v>786</v>
      </c>
      <c r="B853" s="132" t="s">
        <v>687</v>
      </c>
      <c r="C853" s="214" t="s">
        <v>2326</v>
      </c>
      <c r="D853" s="64" t="s">
        <v>6619</v>
      </c>
      <c r="E853" s="19" t="s">
        <v>3332</v>
      </c>
      <c r="F853" s="68" t="s">
        <v>3493</v>
      </c>
      <c r="G853" s="66"/>
      <c r="H853" s="64"/>
      <c r="I853" s="67"/>
      <c r="J853" s="69"/>
      <c r="K853" s="44">
        <v>53.5</v>
      </c>
      <c r="L853" s="51"/>
      <c r="M853" s="132" t="s">
        <v>4132</v>
      </c>
      <c r="N853" s="231" t="s">
        <v>5500</v>
      </c>
      <c r="O853" s="44">
        <v>0.01</v>
      </c>
      <c r="P853" s="130">
        <v>0.01</v>
      </c>
      <c r="Q853" s="33" t="s">
        <v>103</v>
      </c>
      <c r="R853" s="35"/>
    </row>
    <row r="854" spans="1:18" ht="57.6">
      <c r="A854" s="22">
        <f t="shared" si="22"/>
        <v>787</v>
      </c>
      <c r="B854" s="132" t="s">
        <v>688</v>
      </c>
      <c r="C854" s="201" t="s">
        <v>2327</v>
      </c>
      <c r="D854" s="64" t="s">
        <v>6619</v>
      </c>
      <c r="E854" s="19" t="s">
        <v>3333</v>
      </c>
      <c r="F854" s="68" t="s">
        <v>3492</v>
      </c>
      <c r="G854" s="66"/>
      <c r="H854" s="64"/>
      <c r="I854" s="67"/>
      <c r="J854" s="69"/>
      <c r="K854" s="44">
        <v>45.5</v>
      </c>
      <c r="L854" s="51"/>
      <c r="M854" s="132" t="s">
        <v>4133</v>
      </c>
      <c r="N854" s="231" t="s">
        <v>5501</v>
      </c>
      <c r="O854" s="44">
        <v>0.01</v>
      </c>
      <c r="P854" s="130">
        <v>0.01</v>
      </c>
      <c r="Q854" s="33" t="s">
        <v>103</v>
      </c>
      <c r="R854" s="35"/>
    </row>
    <row r="855" spans="1:18" ht="28.8">
      <c r="A855" s="22">
        <f t="shared" si="22"/>
        <v>788</v>
      </c>
      <c r="B855" s="132" t="s">
        <v>689</v>
      </c>
      <c r="C855" s="214" t="s">
        <v>2328</v>
      </c>
      <c r="D855" s="64" t="s">
        <v>6619</v>
      </c>
      <c r="E855" s="19" t="s">
        <v>3334</v>
      </c>
      <c r="F855" s="68" t="s">
        <v>3421</v>
      </c>
      <c r="G855" s="66"/>
      <c r="H855" s="64"/>
      <c r="I855" s="67"/>
      <c r="J855" s="69"/>
      <c r="K855" s="44">
        <v>26</v>
      </c>
      <c r="L855" s="51"/>
      <c r="M855" s="132" t="s">
        <v>4134</v>
      </c>
      <c r="N855" s="231" t="s">
        <v>5502</v>
      </c>
      <c r="O855" s="44">
        <v>1357.46</v>
      </c>
      <c r="P855" s="130">
        <v>512.95000000000005</v>
      </c>
      <c r="Q855" s="33" t="s">
        <v>103</v>
      </c>
      <c r="R855" s="35"/>
    </row>
    <row r="856" spans="1:18" ht="28.8">
      <c r="A856" s="22">
        <f t="shared" si="22"/>
        <v>789</v>
      </c>
      <c r="B856" s="132" t="s">
        <v>690</v>
      </c>
      <c r="C856" s="214" t="s">
        <v>2329</v>
      </c>
      <c r="D856" s="64" t="s">
        <v>6619</v>
      </c>
      <c r="E856" s="19" t="s">
        <v>3335</v>
      </c>
      <c r="F856" s="68" t="s">
        <v>3493</v>
      </c>
      <c r="G856" s="66"/>
      <c r="H856" s="64"/>
      <c r="I856" s="67"/>
      <c r="J856" s="69"/>
      <c r="K856" s="44">
        <v>40</v>
      </c>
      <c r="L856" s="51"/>
      <c r="M856" s="132" t="s">
        <v>4135</v>
      </c>
      <c r="N856" s="231" t="s">
        <v>5503</v>
      </c>
      <c r="O856" s="44">
        <v>0.01</v>
      </c>
      <c r="P856" s="130">
        <v>0.01</v>
      </c>
      <c r="Q856" s="33" t="s">
        <v>103</v>
      </c>
      <c r="R856" s="35"/>
    </row>
    <row r="857" spans="1:18" ht="28.8">
      <c r="A857" s="22">
        <f t="shared" si="22"/>
        <v>790</v>
      </c>
      <c r="B857" s="132" t="s">
        <v>691</v>
      </c>
      <c r="C857" s="214" t="s">
        <v>2330</v>
      </c>
      <c r="D857" s="64" t="s">
        <v>6619</v>
      </c>
      <c r="E857" s="19" t="s">
        <v>3336</v>
      </c>
      <c r="F857" s="68" t="s">
        <v>3421</v>
      </c>
      <c r="G857" s="66"/>
      <c r="H857" s="64"/>
      <c r="I857" s="67"/>
      <c r="J857" s="69"/>
      <c r="K857" s="44">
        <v>13</v>
      </c>
      <c r="L857" s="51"/>
      <c r="M857" s="132" t="s">
        <v>4136</v>
      </c>
      <c r="N857" s="231" t="s">
        <v>5504</v>
      </c>
      <c r="O857" s="44">
        <v>933.23</v>
      </c>
      <c r="P857" s="130">
        <v>352.58</v>
      </c>
      <c r="Q857" s="33" t="s">
        <v>103</v>
      </c>
      <c r="R857" s="35"/>
    </row>
    <row r="858" spans="1:18" ht="28.8">
      <c r="A858" s="22">
        <f t="shared" si="22"/>
        <v>791</v>
      </c>
      <c r="B858" s="132" t="s">
        <v>692</v>
      </c>
      <c r="C858" s="214" t="s">
        <v>2331</v>
      </c>
      <c r="D858" s="64" t="s">
        <v>6619</v>
      </c>
      <c r="E858" s="19" t="s">
        <v>3337</v>
      </c>
      <c r="F858" s="68" t="s">
        <v>3493</v>
      </c>
      <c r="G858" s="66"/>
      <c r="H858" s="64"/>
      <c r="I858" s="67"/>
      <c r="J858" s="69"/>
      <c r="K858" s="44">
        <v>15</v>
      </c>
      <c r="L858" s="51"/>
      <c r="M858" s="132" t="s">
        <v>4137</v>
      </c>
      <c r="N858" s="231" t="s">
        <v>5505</v>
      </c>
      <c r="O858" s="44">
        <v>699.44</v>
      </c>
      <c r="P858" s="130">
        <v>264.24</v>
      </c>
      <c r="Q858" s="33" t="s">
        <v>103</v>
      </c>
      <c r="R858" s="35"/>
    </row>
    <row r="859" spans="1:18" ht="57.6">
      <c r="A859" s="22">
        <f t="shared" si="22"/>
        <v>792</v>
      </c>
      <c r="B859" s="132" t="s">
        <v>693</v>
      </c>
      <c r="C859" s="201" t="s">
        <v>2332</v>
      </c>
      <c r="D859" s="64" t="s">
        <v>6619</v>
      </c>
      <c r="E859" s="19" t="s">
        <v>3338</v>
      </c>
      <c r="F859" s="68" t="s">
        <v>3492</v>
      </c>
      <c r="G859" s="66"/>
      <c r="H859" s="64"/>
      <c r="I859" s="67"/>
      <c r="J859" s="69"/>
      <c r="K859" s="44">
        <v>277.39999999999998</v>
      </c>
      <c r="L859" s="51"/>
      <c r="M859" s="132" t="s">
        <v>4138</v>
      </c>
      <c r="N859" s="231" t="s">
        <v>5506</v>
      </c>
      <c r="O859" s="44">
        <v>0.01</v>
      </c>
      <c r="P859" s="130">
        <v>0.01</v>
      </c>
      <c r="Q859" s="33" t="s">
        <v>103</v>
      </c>
      <c r="R859" s="35"/>
    </row>
    <row r="860" spans="1:18" ht="28.8">
      <c r="A860" s="22">
        <f t="shared" si="22"/>
        <v>793</v>
      </c>
      <c r="B860" s="132" t="s">
        <v>694</v>
      </c>
      <c r="C860" s="214" t="s">
        <v>2333</v>
      </c>
      <c r="D860" s="64" t="s">
        <v>6619</v>
      </c>
      <c r="E860" s="19" t="s">
        <v>3339</v>
      </c>
      <c r="F860" s="68" t="s">
        <v>3493</v>
      </c>
      <c r="G860" s="66"/>
      <c r="H860" s="64"/>
      <c r="I860" s="67"/>
      <c r="J860" s="69"/>
      <c r="K860" s="44">
        <v>47</v>
      </c>
      <c r="L860" s="51"/>
      <c r="M860" s="132" t="s">
        <v>4139</v>
      </c>
      <c r="N860" s="231" t="s">
        <v>5507</v>
      </c>
      <c r="O860" s="44">
        <v>0.01</v>
      </c>
      <c r="P860" s="130">
        <v>0.01</v>
      </c>
      <c r="Q860" s="33" t="s">
        <v>103</v>
      </c>
      <c r="R860" s="35"/>
    </row>
    <row r="861" spans="1:18" ht="28.8">
      <c r="A861" s="22">
        <f t="shared" si="22"/>
        <v>794</v>
      </c>
      <c r="B861" s="132" t="s">
        <v>695</v>
      </c>
      <c r="C861" s="214" t="s">
        <v>2334</v>
      </c>
      <c r="D861" s="64" t="s">
        <v>6619</v>
      </c>
      <c r="E861" s="19" t="s">
        <v>3340</v>
      </c>
      <c r="F861" s="68" t="s">
        <v>3493</v>
      </c>
      <c r="G861" s="66"/>
      <c r="H861" s="64"/>
      <c r="I861" s="67"/>
      <c r="J861" s="69"/>
      <c r="K861" s="44">
        <v>10</v>
      </c>
      <c r="L861" s="51"/>
      <c r="M861" s="132" t="s">
        <v>4140</v>
      </c>
      <c r="N861" s="231" t="s">
        <v>5508</v>
      </c>
      <c r="O861" s="44">
        <v>0.01</v>
      </c>
      <c r="P861" s="130">
        <v>0.01</v>
      </c>
      <c r="Q861" s="33" t="s">
        <v>103</v>
      </c>
      <c r="R861" s="35"/>
    </row>
    <row r="862" spans="1:18" ht="57.6">
      <c r="A862" s="22">
        <f t="shared" si="22"/>
        <v>795</v>
      </c>
      <c r="B862" s="132" t="s">
        <v>696</v>
      </c>
      <c r="C862" s="201" t="s">
        <v>2335</v>
      </c>
      <c r="D862" s="64" t="s">
        <v>6619</v>
      </c>
      <c r="E862" s="19" t="s">
        <v>3341</v>
      </c>
      <c r="F862" s="68" t="s">
        <v>3492</v>
      </c>
      <c r="G862" s="66"/>
      <c r="H862" s="64"/>
      <c r="I862" s="67"/>
      <c r="J862" s="69"/>
      <c r="K862" s="44">
        <v>104.6</v>
      </c>
      <c r="L862" s="51"/>
      <c r="M862" s="132" t="s">
        <v>4141</v>
      </c>
      <c r="N862" s="231" t="s">
        <v>5509</v>
      </c>
      <c r="O862" s="44">
        <v>0.01</v>
      </c>
      <c r="P862" s="130">
        <v>0.01</v>
      </c>
      <c r="Q862" s="33" t="s">
        <v>103</v>
      </c>
      <c r="R862" s="35"/>
    </row>
    <row r="863" spans="1:18" ht="28.8">
      <c r="A863" s="22">
        <f t="shared" si="22"/>
        <v>796</v>
      </c>
      <c r="B863" s="132" t="s">
        <v>697</v>
      </c>
      <c r="C863" s="214" t="s">
        <v>2336</v>
      </c>
      <c r="D863" s="64" t="s">
        <v>6619</v>
      </c>
      <c r="E863" s="19" t="s">
        <v>3342</v>
      </c>
      <c r="F863" s="68" t="s">
        <v>3493</v>
      </c>
      <c r="G863" s="66"/>
      <c r="H863" s="64"/>
      <c r="I863" s="67"/>
      <c r="J863" s="69"/>
      <c r="K863" s="44">
        <v>5</v>
      </c>
      <c r="L863" s="51"/>
      <c r="M863" s="132" t="s">
        <v>4142</v>
      </c>
      <c r="N863" s="231" t="s">
        <v>5510</v>
      </c>
      <c r="O863" s="44">
        <v>190.92</v>
      </c>
      <c r="P863" s="130">
        <v>72.3</v>
      </c>
      <c r="Q863" s="33" t="s">
        <v>103</v>
      </c>
      <c r="R863" s="35"/>
    </row>
    <row r="864" spans="1:18" ht="57.6">
      <c r="A864" s="22">
        <f t="shared" si="22"/>
        <v>797</v>
      </c>
      <c r="B864" s="132" t="s">
        <v>698</v>
      </c>
      <c r="C864" s="201" t="s">
        <v>2337</v>
      </c>
      <c r="D864" s="64" t="s">
        <v>6619</v>
      </c>
      <c r="E864" s="19" t="s">
        <v>3343</v>
      </c>
      <c r="F864" s="68" t="s">
        <v>3492</v>
      </c>
      <c r="G864" s="66"/>
      <c r="H864" s="64"/>
      <c r="I864" s="67"/>
      <c r="J864" s="69"/>
      <c r="K864" s="44">
        <v>172</v>
      </c>
      <c r="L864" s="51"/>
      <c r="M864" s="132" t="s">
        <v>4143</v>
      </c>
      <c r="N864" s="231" t="s">
        <v>5511</v>
      </c>
      <c r="O864" s="44">
        <v>0.01</v>
      </c>
      <c r="P864" s="130">
        <v>0.01</v>
      </c>
      <c r="Q864" s="33" t="s">
        <v>103</v>
      </c>
      <c r="R864" s="35"/>
    </row>
    <row r="865" spans="1:18" ht="43.2">
      <c r="A865" s="22">
        <f t="shared" si="22"/>
        <v>798</v>
      </c>
      <c r="B865" s="132" t="s">
        <v>699</v>
      </c>
      <c r="C865" s="201" t="s">
        <v>2338</v>
      </c>
      <c r="D865" s="64" t="s">
        <v>6619</v>
      </c>
      <c r="E865" s="19" t="s">
        <v>3344</v>
      </c>
      <c r="F865" s="68" t="s">
        <v>3492</v>
      </c>
      <c r="G865" s="66"/>
      <c r="H865" s="64"/>
      <c r="I865" s="67"/>
      <c r="J865" s="69"/>
      <c r="K865" s="44">
        <v>114.5</v>
      </c>
      <c r="L865" s="51"/>
      <c r="M865" s="132" t="s">
        <v>4144</v>
      </c>
      <c r="N865" s="231" t="s">
        <v>5512</v>
      </c>
      <c r="O865" s="44">
        <v>0.01</v>
      </c>
      <c r="P865" s="130">
        <v>0.01</v>
      </c>
      <c r="Q865" s="33" t="s">
        <v>103</v>
      </c>
      <c r="R865" s="35"/>
    </row>
    <row r="866" spans="1:18" ht="43.2">
      <c r="A866" s="22">
        <f t="shared" si="22"/>
        <v>799</v>
      </c>
      <c r="B866" s="132" t="s">
        <v>700</v>
      </c>
      <c r="C866" s="214" t="s">
        <v>2339</v>
      </c>
      <c r="D866" s="64" t="s">
        <v>6619</v>
      </c>
      <c r="E866" s="19" t="s">
        <v>3345</v>
      </c>
      <c r="F866" s="68" t="s">
        <v>3492</v>
      </c>
      <c r="G866" s="66"/>
      <c r="H866" s="64"/>
      <c r="I866" s="67"/>
      <c r="J866" s="69"/>
      <c r="K866" s="44">
        <v>97.2</v>
      </c>
      <c r="L866" s="51"/>
      <c r="M866" s="132" t="s">
        <v>4145</v>
      </c>
      <c r="N866" s="231" t="s">
        <v>5513</v>
      </c>
      <c r="O866" s="44">
        <v>0.01</v>
      </c>
      <c r="P866" s="130">
        <v>0.01</v>
      </c>
      <c r="Q866" s="33" t="s">
        <v>103</v>
      </c>
      <c r="R866" s="35"/>
    </row>
    <row r="867" spans="1:18" ht="58.2" thickBot="1">
      <c r="A867" s="30">
        <f t="shared" si="22"/>
        <v>800</v>
      </c>
      <c r="B867" s="144" t="s">
        <v>701</v>
      </c>
      <c r="C867" s="446" t="s">
        <v>2340</v>
      </c>
      <c r="D867" s="96" t="s">
        <v>6619</v>
      </c>
      <c r="E867" s="145" t="s">
        <v>3291</v>
      </c>
      <c r="F867" s="106">
        <v>44439</v>
      </c>
      <c r="G867" s="98"/>
      <c r="H867" s="96"/>
      <c r="I867" s="146"/>
      <c r="J867" s="100"/>
      <c r="K867" s="437">
        <v>20</v>
      </c>
      <c r="L867" s="101"/>
      <c r="M867" s="144"/>
      <c r="N867" s="236" t="s">
        <v>5514</v>
      </c>
      <c r="O867" s="47">
        <v>42559.15</v>
      </c>
      <c r="P867" s="130">
        <v>40296.910000000003</v>
      </c>
      <c r="Q867" s="41" t="s">
        <v>103</v>
      </c>
      <c r="R867" s="42"/>
    </row>
    <row r="868" spans="1:18" ht="72">
      <c r="A868" s="29"/>
      <c r="B868" s="147"/>
      <c r="C868" s="197" t="s">
        <v>2341</v>
      </c>
      <c r="D868" s="57"/>
      <c r="E868" s="26"/>
      <c r="F868" s="127"/>
      <c r="G868" s="59"/>
      <c r="H868" s="57"/>
      <c r="I868" s="60"/>
      <c r="J868" s="77"/>
      <c r="K868" s="43"/>
      <c r="L868" s="61"/>
      <c r="M868" s="147"/>
      <c r="N868" s="233"/>
      <c r="O868" s="43"/>
      <c r="P868" s="130"/>
      <c r="Q868" s="31"/>
      <c r="R868" s="38"/>
    </row>
    <row r="869" spans="1:18" ht="57.6">
      <c r="A869" s="22">
        <f>A867+1</f>
        <v>801</v>
      </c>
      <c r="B869" s="132" t="s">
        <v>702</v>
      </c>
      <c r="C869" s="200" t="s">
        <v>2342</v>
      </c>
      <c r="D869" s="64" t="s">
        <v>6619</v>
      </c>
      <c r="E869" s="128" t="s">
        <v>3291</v>
      </c>
      <c r="F869" s="65">
        <v>44804</v>
      </c>
      <c r="G869" s="66"/>
      <c r="H869" s="64"/>
      <c r="I869" s="67"/>
      <c r="J869" s="69"/>
      <c r="K869" s="433">
        <v>81.099999999999994</v>
      </c>
      <c r="L869" s="51"/>
      <c r="M869" s="132"/>
      <c r="N869" s="231" t="s">
        <v>5515</v>
      </c>
      <c r="O869" s="44">
        <v>254485.3</v>
      </c>
      <c r="P869" s="130">
        <v>251657.7</v>
      </c>
      <c r="Q869" s="33" t="s">
        <v>103</v>
      </c>
      <c r="R869" s="35"/>
    </row>
    <row r="870" spans="1:18" ht="57.6">
      <c r="A870" s="22">
        <f t="shared" ref="A870:A889" si="23">A869+1</f>
        <v>802</v>
      </c>
      <c r="B870" s="142" t="s">
        <v>703</v>
      </c>
      <c r="C870" s="212" t="s">
        <v>2343</v>
      </c>
      <c r="D870" s="64" t="s">
        <v>6619</v>
      </c>
      <c r="E870" s="128" t="s">
        <v>3291</v>
      </c>
      <c r="F870" s="68"/>
      <c r="G870" s="66"/>
      <c r="H870" s="64"/>
      <c r="I870" s="130"/>
      <c r="J870" s="69"/>
      <c r="K870" s="44">
        <v>537</v>
      </c>
      <c r="L870" s="51"/>
      <c r="M870" s="149">
        <v>120000326</v>
      </c>
      <c r="N870" s="231" t="s">
        <v>5516</v>
      </c>
      <c r="O870" s="44">
        <v>1</v>
      </c>
      <c r="P870" s="130">
        <v>0.03</v>
      </c>
      <c r="Q870" s="33" t="s">
        <v>103</v>
      </c>
      <c r="R870" s="35"/>
    </row>
    <row r="871" spans="1:18" ht="72">
      <c r="A871" s="22">
        <f t="shared" si="23"/>
        <v>803</v>
      </c>
      <c r="B871" s="142" t="s">
        <v>704</v>
      </c>
      <c r="C871" s="212" t="s">
        <v>2344</v>
      </c>
      <c r="D871" s="64" t="s">
        <v>6619</v>
      </c>
      <c r="E871" s="128" t="s">
        <v>3291</v>
      </c>
      <c r="F871" s="68"/>
      <c r="G871" s="66"/>
      <c r="H871" s="64"/>
      <c r="I871" s="130"/>
      <c r="J871" s="69"/>
      <c r="K871" s="44">
        <v>330</v>
      </c>
      <c r="L871" s="51"/>
      <c r="M871" s="149">
        <v>120000327</v>
      </c>
      <c r="N871" s="231" t="s">
        <v>5517</v>
      </c>
      <c r="O871" s="44">
        <v>1</v>
      </c>
      <c r="P871" s="130">
        <v>0.03</v>
      </c>
      <c r="Q871" s="33" t="s">
        <v>103</v>
      </c>
      <c r="R871" s="35"/>
    </row>
    <row r="872" spans="1:18" ht="86.4">
      <c r="A872" s="22">
        <f t="shared" si="23"/>
        <v>804</v>
      </c>
      <c r="B872" s="142" t="s">
        <v>705</v>
      </c>
      <c r="C872" s="212" t="s">
        <v>2345</v>
      </c>
      <c r="D872" s="64" t="s">
        <v>6619</v>
      </c>
      <c r="E872" s="128" t="s">
        <v>3291</v>
      </c>
      <c r="F872" s="68"/>
      <c r="G872" s="66"/>
      <c r="H872" s="64"/>
      <c r="I872" s="130"/>
      <c r="J872" s="69"/>
      <c r="K872" s="44">
        <v>142</v>
      </c>
      <c r="L872" s="51"/>
      <c r="M872" s="149">
        <v>120000328</v>
      </c>
      <c r="N872" s="231" t="s">
        <v>5518</v>
      </c>
      <c r="O872" s="44">
        <v>1</v>
      </c>
      <c r="P872" s="130">
        <v>0.03</v>
      </c>
      <c r="Q872" s="33" t="s">
        <v>103</v>
      </c>
      <c r="R872" s="35"/>
    </row>
    <row r="873" spans="1:18" ht="28.8">
      <c r="A873" s="22">
        <f t="shared" si="23"/>
        <v>805</v>
      </c>
      <c r="B873" s="142" t="s">
        <v>706</v>
      </c>
      <c r="C873" s="212" t="s">
        <v>2346</v>
      </c>
      <c r="D873" s="64" t="s">
        <v>6619</v>
      </c>
      <c r="E873" s="128" t="s">
        <v>3291</v>
      </c>
      <c r="F873" s="68"/>
      <c r="G873" s="66"/>
      <c r="H873" s="64"/>
      <c r="I873" s="130"/>
      <c r="J873" s="69"/>
      <c r="K873" s="44">
        <v>129</v>
      </c>
      <c r="L873" s="51"/>
      <c r="M873" s="149">
        <v>120000329</v>
      </c>
      <c r="N873" s="231" t="s">
        <v>5519</v>
      </c>
      <c r="O873" s="44">
        <v>1</v>
      </c>
      <c r="P873" s="130">
        <v>0.03</v>
      </c>
      <c r="Q873" s="33" t="s">
        <v>103</v>
      </c>
      <c r="R873" s="35"/>
    </row>
    <row r="874" spans="1:18" ht="28.8">
      <c r="A874" s="22">
        <f t="shared" si="23"/>
        <v>806</v>
      </c>
      <c r="B874" s="142" t="s">
        <v>707</v>
      </c>
      <c r="C874" s="212" t="s">
        <v>2347</v>
      </c>
      <c r="D874" s="64" t="s">
        <v>6619</v>
      </c>
      <c r="E874" s="128" t="s">
        <v>3291</v>
      </c>
      <c r="F874" s="68"/>
      <c r="G874" s="66"/>
      <c r="H874" s="64"/>
      <c r="I874" s="130"/>
      <c r="J874" s="69"/>
      <c r="K874" s="44">
        <v>48.5</v>
      </c>
      <c r="L874" s="51"/>
      <c r="M874" s="149">
        <v>120000330</v>
      </c>
      <c r="N874" s="231" t="s">
        <v>5520</v>
      </c>
      <c r="O874" s="44">
        <v>1</v>
      </c>
      <c r="P874" s="130">
        <v>0.03</v>
      </c>
      <c r="Q874" s="33" t="s">
        <v>103</v>
      </c>
      <c r="R874" s="35"/>
    </row>
    <row r="875" spans="1:18" ht="43.2">
      <c r="A875" s="22">
        <f t="shared" si="23"/>
        <v>807</v>
      </c>
      <c r="B875" s="142" t="s">
        <v>708</v>
      </c>
      <c r="C875" s="212" t="s">
        <v>2348</v>
      </c>
      <c r="D875" s="64" t="s">
        <v>6619</v>
      </c>
      <c r="E875" s="128" t="s">
        <v>3291</v>
      </c>
      <c r="F875" s="68"/>
      <c r="G875" s="66"/>
      <c r="H875" s="64"/>
      <c r="I875" s="130"/>
      <c r="J875" s="69"/>
      <c r="K875" s="44">
        <v>72</v>
      </c>
      <c r="L875" s="51"/>
      <c r="M875" s="149">
        <v>120000331</v>
      </c>
      <c r="N875" s="231" t="s">
        <v>5521</v>
      </c>
      <c r="O875" s="44">
        <v>1</v>
      </c>
      <c r="P875" s="130">
        <v>0.03</v>
      </c>
      <c r="Q875" s="33" t="s">
        <v>103</v>
      </c>
      <c r="R875" s="35"/>
    </row>
    <row r="876" spans="1:18" ht="43.2">
      <c r="A876" s="22">
        <f t="shared" si="23"/>
        <v>808</v>
      </c>
      <c r="B876" s="142" t="s">
        <v>709</v>
      </c>
      <c r="C876" s="212" t="s">
        <v>2349</v>
      </c>
      <c r="D876" s="64" t="s">
        <v>6619</v>
      </c>
      <c r="E876" s="128" t="s">
        <v>3291</v>
      </c>
      <c r="F876" s="68"/>
      <c r="G876" s="66"/>
      <c r="H876" s="64"/>
      <c r="I876" s="130"/>
      <c r="J876" s="69"/>
      <c r="K876" s="44">
        <v>32.5</v>
      </c>
      <c r="L876" s="51"/>
      <c r="M876" s="149">
        <v>120000332</v>
      </c>
      <c r="N876" s="231" t="s">
        <v>5522</v>
      </c>
      <c r="O876" s="44">
        <v>1</v>
      </c>
      <c r="P876" s="130">
        <v>0.03</v>
      </c>
      <c r="Q876" s="33" t="s">
        <v>103</v>
      </c>
      <c r="R876" s="35"/>
    </row>
    <row r="877" spans="1:18" ht="43.2">
      <c r="A877" s="22">
        <f t="shared" si="23"/>
        <v>809</v>
      </c>
      <c r="B877" s="142" t="s">
        <v>710</v>
      </c>
      <c r="C877" s="212" t="s">
        <v>2350</v>
      </c>
      <c r="D877" s="64" t="s">
        <v>6619</v>
      </c>
      <c r="E877" s="128" t="s">
        <v>3291</v>
      </c>
      <c r="F877" s="68"/>
      <c r="G877" s="66"/>
      <c r="H877" s="64"/>
      <c r="I877" s="130"/>
      <c r="J877" s="69"/>
      <c r="K877" s="44">
        <v>45</v>
      </c>
      <c r="L877" s="51"/>
      <c r="M877" s="149">
        <v>120000333</v>
      </c>
      <c r="N877" s="231" t="s">
        <v>5523</v>
      </c>
      <c r="O877" s="44">
        <v>1</v>
      </c>
      <c r="P877" s="130">
        <v>0.03</v>
      </c>
      <c r="Q877" s="33" t="s">
        <v>103</v>
      </c>
      <c r="R877" s="35"/>
    </row>
    <row r="878" spans="1:18" ht="41.4">
      <c r="A878" s="22">
        <f t="shared" si="23"/>
        <v>810</v>
      </c>
      <c r="B878" s="142" t="s">
        <v>711</v>
      </c>
      <c r="C878" s="212" t="s">
        <v>2351</v>
      </c>
      <c r="D878" s="64" t="s">
        <v>6619</v>
      </c>
      <c r="E878" s="128" t="s">
        <v>3291</v>
      </c>
      <c r="F878" s="68"/>
      <c r="G878" s="66"/>
      <c r="H878" s="64"/>
      <c r="I878" s="130"/>
      <c r="J878" s="69"/>
      <c r="K878" s="44">
        <v>50</v>
      </c>
      <c r="L878" s="51"/>
      <c r="M878" s="149">
        <v>120000334</v>
      </c>
      <c r="N878" s="231" t="s">
        <v>5524</v>
      </c>
      <c r="O878" s="44">
        <v>1</v>
      </c>
      <c r="P878" s="130">
        <v>0.03</v>
      </c>
      <c r="Q878" s="33" t="s">
        <v>103</v>
      </c>
      <c r="R878" s="35"/>
    </row>
    <row r="879" spans="1:18" ht="86.4">
      <c r="A879" s="22">
        <f t="shared" si="23"/>
        <v>811</v>
      </c>
      <c r="B879" s="142" t="s">
        <v>712</v>
      </c>
      <c r="C879" s="212" t="s">
        <v>2352</v>
      </c>
      <c r="D879" s="64" t="s">
        <v>6619</v>
      </c>
      <c r="E879" s="128" t="s">
        <v>3291</v>
      </c>
      <c r="F879" s="68"/>
      <c r="G879" s="66"/>
      <c r="H879" s="64"/>
      <c r="I879" s="130"/>
      <c r="J879" s="69"/>
      <c r="K879" s="44">
        <v>316</v>
      </c>
      <c r="L879" s="51"/>
      <c r="M879" s="149">
        <v>120000335</v>
      </c>
      <c r="N879" s="231" t="s">
        <v>5525</v>
      </c>
      <c r="O879" s="44">
        <v>1</v>
      </c>
      <c r="P879" s="130">
        <v>0.03</v>
      </c>
      <c r="Q879" s="33" t="s">
        <v>103</v>
      </c>
      <c r="R879" s="35"/>
    </row>
    <row r="880" spans="1:18" ht="72">
      <c r="A880" s="22">
        <f t="shared" si="23"/>
        <v>812</v>
      </c>
      <c r="B880" s="142" t="s">
        <v>713</v>
      </c>
      <c r="C880" s="212" t="s">
        <v>2353</v>
      </c>
      <c r="D880" s="64" t="s">
        <v>6619</v>
      </c>
      <c r="E880" s="128" t="s">
        <v>3291</v>
      </c>
      <c r="F880" s="68"/>
      <c r="G880" s="66"/>
      <c r="H880" s="64"/>
      <c r="I880" s="130"/>
      <c r="J880" s="69"/>
      <c r="K880" s="44">
        <v>1455</v>
      </c>
      <c r="L880" s="51"/>
      <c r="M880" s="149">
        <v>120000457</v>
      </c>
      <c r="N880" s="231" t="s">
        <v>5526</v>
      </c>
      <c r="O880" s="44">
        <v>1</v>
      </c>
      <c r="P880" s="130">
        <v>0.03</v>
      </c>
      <c r="Q880" s="33" t="s">
        <v>103</v>
      </c>
      <c r="R880" s="35"/>
    </row>
    <row r="881" spans="1:18" ht="57.6">
      <c r="A881" s="22">
        <f t="shared" si="23"/>
        <v>813</v>
      </c>
      <c r="B881" s="132" t="s">
        <v>714</v>
      </c>
      <c r="C881" s="201" t="s">
        <v>2354</v>
      </c>
      <c r="D881" s="64" t="s">
        <v>6619</v>
      </c>
      <c r="E881" s="19" t="s">
        <v>3306</v>
      </c>
      <c r="F881" s="68" t="s">
        <v>3416</v>
      </c>
      <c r="G881" s="66"/>
      <c r="H881" s="64"/>
      <c r="I881" s="67"/>
      <c r="J881" s="69"/>
      <c r="K881" s="44">
        <v>491.2</v>
      </c>
      <c r="L881" s="51"/>
      <c r="M881" s="132" t="s">
        <v>4146</v>
      </c>
      <c r="N881" s="231" t="s">
        <v>5527</v>
      </c>
      <c r="O881" s="44">
        <v>30557.040000000001</v>
      </c>
      <c r="P881" s="130">
        <v>11548.97</v>
      </c>
      <c r="Q881" s="33" t="s">
        <v>103</v>
      </c>
      <c r="R881" s="35"/>
    </row>
    <row r="882" spans="1:18" ht="43.2">
      <c r="A882" s="22">
        <f t="shared" si="23"/>
        <v>814</v>
      </c>
      <c r="B882" s="132" t="s">
        <v>715</v>
      </c>
      <c r="C882" s="201" t="s">
        <v>2355</v>
      </c>
      <c r="D882" s="64" t="s">
        <v>6619</v>
      </c>
      <c r="E882" s="19" t="s">
        <v>3306</v>
      </c>
      <c r="F882" s="68" t="s">
        <v>3416</v>
      </c>
      <c r="G882" s="66"/>
      <c r="H882" s="64"/>
      <c r="I882" s="67"/>
      <c r="J882" s="69"/>
      <c r="K882" s="44">
        <v>454</v>
      </c>
      <c r="L882" s="51"/>
      <c r="M882" s="132" t="s">
        <v>4147</v>
      </c>
      <c r="N882" s="231" t="s">
        <v>5528</v>
      </c>
      <c r="O882" s="44">
        <v>29072.75</v>
      </c>
      <c r="P882" s="130">
        <v>10988.07</v>
      </c>
      <c r="Q882" s="33" t="s">
        <v>103</v>
      </c>
      <c r="R882" s="35"/>
    </row>
    <row r="883" spans="1:18" ht="43.2">
      <c r="A883" s="22">
        <f t="shared" si="23"/>
        <v>815</v>
      </c>
      <c r="B883" s="132" t="s">
        <v>716</v>
      </c>
      <c r="C883" s="201" t="s">
        <v>2356</v>
      </c>
      <c r="D883" s="64" t="s">
        <v>6619</v>
      </c>
      <c r="E883" s="19" t="s">
        <v>3306</v>
      </c>
      <c r="F883" s="68" t="s">
        <v>3416</v>
      </c>
      <c r="G883" s="66"/>
      <c r="H883" s="64"/>
      <c r="I883" s="67"/>
      <c r="J883" s="69"/>
      <c r="K883" s="44">
        <v>239.5</v>
      </c>
      <c r="L883" s="51"/>
      <c r="M883" s="132" t="s">
        <v>4148</v>
      </c>
      <c r="N883" s="231" t="s">
        <v>5529</v>
      </c>
      <c r="O883" s="44">
        <v>19513.03</v>
      </c>
      <c r="P883" s="130">
        <v>713.95</v>
      </c>
      <c r="Q883" s="33" t="s">
        <v>103</v>
      </c>
      <c r="R883" s="35"/>
    </row>
    <row r="884" spans="1:18" ht="43.2">
      <c r="A884" s="22">
        <f t="shared" si="23"/>
        <v>816</v>
      </c>
      <c r="B884" s="132" t="s">
        <v>717</v>
      </c>
      <c r="C884" s="201" t="s">
        <v>2357</v>
      </c>
      <c r="D884" s="64" t="s">
        <v>6619</v>
      </c>
      <c r="E884" s="19" t="s">
        <v>3306</v>
      </c>
      <c r="F884" s="68" t="s">
        <v>3416</v>
      </c>
      <c r="G884" s="66"/>
      <c r="H884" s="64"/>
      <c r="I884" s="67"/>
      <c r="J884" s="69"/>
      <c r="K884" s="44">
        <v>175.5</v>
      </c>
      <c r="L884" s="51"/>
      <c r="M884" s="132" t="s">
        <v>4149</v>
      </c>
      <c r="N884" s="231" t="s">
        <v>5530</v>
      </c>
      <c r="O884" s="44">
        <v>14747.75</v>
      </c>
      <c r="P884" s="130">
        <v>6542.86</v>
      </c>
      <c r="Q884" s="33" t="s">
        <v>103</v>
      </c>
      <c r="R884" s="35"/>
    </row>
    <row r="885" spans="1:18" ht="43.2">
      <c r="A885" s="22">
        <f t="shared" si="23"/>
        <v>817</v>
      </c>
      <c r="B885" s="132" t="s">
        <v>718</v>
      </c>
      <c r="C885" s="214" t="s">
        <v>2358</v>
      </c>
      <c r="D885" s="64" t="s">
        <v>6619</v>
      </c>
      <c r="E885" s="19" t="s">
        <v>3346</v>
      </c>
      <c r="F885" s="68" t="s">
        <v>3494</v>
      </c>
      <c r="G885" s="66"/>
      <c r="H885" s="64"/>
      <c r="I885" s="67"/>
      <c r="J885" s="69"/>
      <c r="K885" s="44">
        <v>46</v>
      </c>
      <c r="L885" s="51"/>
      <c r="M885" s="132" t="s">
        <v>4150</v>
      </c>
      <c r="N885" s="231" t="s">
        <v>5531</v>
      </c>
      <c r="O885" s="44">
        <v>1361.81</v>
      </c>
      <c r="P885" s="130">
        <v>457.93</v>
      </c>
      <c r="Q885" s="33" t="s">
        <v>103</v>
      </c>
      <c r="R885" s="35"/>
    </row>
    <row r="886" spans="1:18" ht="43.2">
      <c r="A886" s="22">
        <f t="shared" si="23"/>
        <v>818</v>
      </c>
      <c r="B886" s="132" t="s">
        <v>719</v>
      </c>
      <c r="C886" s="201" t="s">
        <v>2359</v>
      </c>
      <c r="D886" s="64" t="s">
        <v>6619</v>
      </c>
      <c r="E886" s="19" t="s">
        <v>3306</v>
      </c>
      <c r="F886" s="68" t="s">
        <v>3416</v>
      </c>
      <c r="G886" s="66"/>
      <c r="H886" s="64"/>
      <c r="I886" s="67"/>
      <c r="J886" s="69"/>
      <c r="K886" s="44">
        <v>307</v>
      </c>
      <c r="L886" s="51"/>
      <c r="M886" s="132" t="s">
        <v>4151</v>
      </c>
      <c r="N886" s="231" t="s">
        <v>5532</v>
      </c>
      <c r="O886" s="44">
        <v>19919.25</v>
      </c>
      <c r="P886" s="130">
        <v>7528.77</v>
      </c>
      <c r="Q886" s="33" t="s">
        <v>103</v>
      </c>
      <c r="R886" s="35"/>
    </row>
    <row r="887" spans="1:18" ht="57.6">
      <c r="A887" s="22">
        <f t="shared" si="23"/>
        <v>819</v>
      </c>
      <c r="B887" s="83" t="s">
        <v>720</v>
      </c>
      <c r="C887" s="216" t="s">
        <v>2360</v>
      </c>
      <c r="D887" s="64" t="s">
        <v>6619</v>
      </c>
      <c r="E887" s="64" t="s">
        <v>3347</v>
      </c>
      <c r="F887" s="65">
        <v>25569</v>
      </c>
      <c r="G887" s="66" t="s">
        <v>6421</v>
      </c>
      <c r="H887" s="64" t="s">
        <v>3589</v>
      </c>
      <c r="I887" s="82"/>
      <c r="J887" s="69"/>
      <c r="K887" s="51">
        <v>61.2</v>
      </c>
      <c r="L887" s="51"/>
      <c r="M887" s="83" t="s">
        <v>4152</v>
      </c>
      <c r="N887" s="231" t="s">
        <v>5533</v>
      </c>
      <c r="O887" s="44">
        <v>1</v>
      </c>
      <c r="P887" s="130">
        <v>0.43</v>
      </c>
      <c r="Q887" s="33" t="s">
        <v>103</v>
      </c>
      <c r="R887" s="35"/>
    </row>
    <row r="888" spans="1:18" ht="57.6">
      <c r="A888" s="22">
        <f t="shared" si="23"/>
        <v>820</v>
      </c>
      <c r="B888" s="83" t="s">
        <v>721</v>
      </c>
      <c r="C888" s="216" t="s">
        <v>2361</v>
      </c>
      <c r="D888" s="64" t="s">
        <v>6619</v>
      </c>
      <c r="E888" s="64" t="s">
        <v>3348</v>
      </c>
      <c r="F888" s="68" t="s">
        <v>3387</v>
      </c>
      <c r="G888" s="66" t="s">
        <v>6422</v>
      </c>
      <c r="H888" s="64" t="s">
        <v>3590</v>
      </c>
      <c r="I888" s="82"/>
      <c r="J888" s="69"/>
      <c r="K888" s="50">
        <v>90</v>
      </c>
      <c r="L888" s="51"/>
      <c r="M888" s="83" t="s">
        <v>4153</v>
      </c>
      <c r="N888" s="231" t="s">
        <v>5534</v>
      </c>
      <c r="O888" s="44">
        <v>1</v>
      </c>
      <c r="P888" s="130">
        <v>0.36</v>
      </c>
      <c r="Q888" s="33" t="s">
        <v>103</v>
      </c>
      <c r="R888" s="35"/>
    </row>
    <row r="889" spans="1:18" ht="58.2" thickBot="1">
      <c r="A889" s="28">
        <f t="shared" si="23"/>
        <v>821</v>
      </c>
      <c r="B889" s="135" t="s">
        <v>722</v>
      </c>
      <c r="C889" s="224" t="s">
        <v>2362</v>
      </c>
      <c r="D889" s="71" t="s">
        <v>6619</v>
      </c>
      <c r="E889" s="71" t="s">
        <v>3349</v>
      </c>
      <c r="F889" s="72"/>
      <c r="G889" s="73" t="s">
        <v>6423</v>
      </c>
      <c r="H889" s="71" t="s">
        <v>3591</v>
      </c>
      <c r="I889" s="158"/>
      <c r="J889" s="75"/>
      <c r="K889" s="137">
        <v>58.2</v>
      </c>
      <c r="L889" s="52"/>
      <c r="M889" s="135" t="s">
        <v>4154</v>
      </c>
      <c r="N889" s="232" t="s">
        <v>5535</v>
      </c>
      <c r="O889" s="45">
        <v>1</v>
      </c>
      <c r="P889" s="130">
        <v>0.36</v>
      </c>
      <c r="Q889" s="36" t="s">
        <v>103</v>
      </c>
      <c r="R889" s="37"/>
    </row>
    <row r="890" spans="1:18" ht="72">
      <c r="A890" s="27"/>
      <c r="B890" s="138"/>
      <c r="C890" s="202" t="s">
        <v>2363</v>
      </c>
      <c r="D890" s="90"/>
      <c r="E890" s="139"/>
      <c r="F890" s="140"/>
      <c r="G890" s="92"/>
      <c r="H890" s="90"/>
      <c r="I890" s="105"/>
      <c r="J890" s="89"/>
      <c r="K890" s="46"/>
      <c r="L890" s="94"/>
      <c r="M890" s="138"/>
      <c r="N890" s="235"/>
      <c r="O890" s="46"/>
      <c r="P890" s="130"/>
      <c r="Q890" s="39"/>
      <c r="R890" s="40"/>
    </row>
    <row r="891" spans="1:18" ht="72">
      <c r="A891" s="22">
        <f>A889+1</f>
        <v>822</v>
      </c>
      <c r="B891" s="142" t="s">
        <v>723</v>
      </c>
      <c r="C891" s="213" t="s">
        <v>2364</v>
      </c>
      <c r="D891" s="64" t="s">
        <v>6619</v>
      </c>
      <c r="E891" s="128" t="s">
        <v>3291</v>
      </c>
      <c r="F891" s="68"/>
      <c r="G891" s="66"/>
      <c r="H891" s="64"/>
      <c r="I891" s="130"/>
      <c r="J891" s="69"/>
      <c r="K891" s="44">
        <v>91</v>
      </c>
      <c r="L891" s="51"/>
      <c r="M891" s="132">
        <v>120000425</v>
      </c>
      <c r="N891" s="231" t="s">
        <v>5536</v>
      </c>
      <c r="O891" s="44">
        <v>1</v>
      </c>
      <c r="P891" s="130">
        <v>0.03</v>
      </c>
      <c r="Q891" s="33" t="s">
        <v>103</v>
      </c>
      <c r="R891" s="35"/>
    </row>
    <row r="892" spans="1:18" ht="86.4">
      <c r="A892" s="22">
        <f>A891+1</f>
        <v>823</v>
      </c>
      <c r="B892" s="142" t="s">
        <v>724</v>
      </c>
      <c r="C892" s="213" t="s">
        <v>2365</v>
      </c>
      <c r="D892" s="64" t="s">
        <v>6619</v>
      </c>
      <c r="E892" s="128" t="s">
        <v>3291</v>
      </c>
      <c r="F892" s="68"/>
      <c r="G892" s="66"/>
      <c r="H892" s="64"/>
      <c r="I892" s="130"/>
      <c r="J892" s="69"/>
      <c r="K892" s="44">
        <v>154</v>
      </c>
      <c r="L892" s="51"/>
      <c r="M892" s="132" t="s">
        <v>4155</v>
      </c>
      <c r="N892" s="231" t="s">
        <v>5537</v>
      </c>
      <c r="O892" s="44">
        <v>1</v>
      </c>
      <c r="P892" s="130">
        <v>0.03</v>
      </c>
      <c r="Q892" s="33" t="s">
        <v>103</v>
      </c>
      <c r="R892" s="35"/>
    </row>
    <row r="893" spans="1:18" ht="29.4" thickBot="1">
      <c r="A893" s="30">
        <f>A892+1</f>
        <v>824</v>
      </c>
      <c r="B893" s="144" t="s">
        <v>725</v>
      </c>
      <c r="C893" s="225" t="s">
        <v>2366</v>
      </c>
      <c r="D893" s="96" t="s">
        <v>6619</v>
      </c>
      <c r="E893" s="125" t="s">
        <v>3306</v>
      </c>
      <c r="F893" s="97" t="s">
        <v>3412</v>
      </c>
      <c r="G893" s="98"/>
      <c r="H893" s="96"/>
      <c r="I893" s="99"/>
      <c r="J893" s="100"/>
      <c r="K893" s="47">
        <v>40</v>
      </c>
      <c r="L893" s="101"/>
      <c r="M893" s="144" t="s">
        <v>4156</v>
      </c>
      <c r="N893" s="236" t="s">
        <v>5538</v>
      </c>
      <c r="O893" s="47">
        <v>2315.64</v>
      </c>
      <c r="P893" s="130">
        <v>875.35</v>
      </c>
      <c r="Q893" s="41" t="s">
        <v>103</v>
      </c>
      <c r="R893" s="42"/>
    </row>
    <row r="894" spans="1:18" ht="72">
      <c r="A894" s="29"/>
      <c r="B894" s="147"/>
      <c r="C894" s="197" t="s">
        <v>2367</v>
      </c>
      <c r="D894" s="57"/>
      <c r="E894" s="26"/>
      <c r="F894" s="127"/>
      <c r="G894" s="59"/>
      <c r="H894" s="57"/>
      <c r="I894" s="60"/>
      <c r="J894" s="77"/>
      <c r="K894" s="43"/>
      <c r="L894" s="61"/>
      <c r="M894" s="147"/>
      <c r="N894" s="233"/>
      <c r="O894" s="43"/>
      <c r="P894" s="130"/>
      <c r="Q894" s="31"/>
      <c r="R894" s="38"/>
    </row>
    <row r="895" spans="1:18" ht="72">
      <c r="A895" s="27">
        <f>A893+1</f>
        <v>825</v>
      </c>
      <c r="B895" s="138" t="s">
        <v>6888</v>
      </c>
      <c r="C895" s="413" t="s">
        <v>6664</v>
      </c>
      <c r="D895" s="417" t="s">
        <v>6619</v>
      </c>
      <c r="E895" s="128" t="s">
        <v>3291</v>
      </c>
      <c r="F895" s="424">
        <v>44895</v>
      </c>
      <c r="G895" s="92"/>
      <c r="H895" s="90"/>
      <c r="I895" s="105"/>
      <c r="J895" s="89"/>
      <c r="K895" s="435">
        <v>1.5</v>
      </c>
      <c r="L895" s="94"/>
      <c r="M895" s="138"/>
      <c r="N895" s="238" t="s">
        <v>6889</v>
      </c>
      <c r="O895" s="46">
        <v>38885.22</v>
      </c>
      <c r="P895" s="130">
        <v>38756.03</v>
      </c>
      <c r="Q895" s="39"/>
      <c r="R895" s="40"/>
    </row>
    <row r="896" spans="1:18" ht="43.2">
      <c r="A896" s="22">
        <f>A895+1</f>
        <v>826</v>
      </c>
      <c r="B896" s="134">
        <v>23615</v>
      </c>
      <c r="C896" s="444" t="s">
        <v>2368</v>
      </c>
      <c r="D896" s="64" t="s">
        <v>6619</v>
      </c>
      <c r="E896" s="128" t="s">
        <v>3291</v>
      </c>
      <c r="F896" s="65">
        <v>44530</v>
      </c>
      <c r="G896" s="66"/>
      <c r="H896" s="64"/>
      <c r="I896" s="130"/>
      <c r="J896" s="69"/>
      <c r="K896" s="433">
        <v>11</v>
      </c>
      <c r="L896" s="51"/>
      <c r="M896" s="132"/>
      <c r="N896" s="231" t="s">
        <v>5539</v>
      </c>
      <c r="O896" s="44">
        <v>51843.59</v>
      </c>
      <c r="P896" s="130">
        <v>49604.47</v>
      </c>
      <c r="Q896" s="33" t="s">
        <v>103</v>
      </c>
      <c r="R896" s="35"/>
    </row>
    <row r="897" spans="1:18" ht="57.6">
      <c r="A897" s="22">
        <f t="shared" ref="A897:A935" si="24">A896+1</f>
        <v>827</v>
      </c>
      <c r="B897" s="159" t="s">
        <v>726</v>
      </c>
      <c r="C897" s="200" t="s">
        <v>2369</v>
      </c>
      <c r="D897" s="64" t="s">
        <v>6619</v>
      </c>
      <c r="E897" s="128" t="s">
        <v>3291</v>
      </c>
      <c r="F897" s="65">
        <v>44773</v>
      </c>
      <c r="G897" s="66"/>
      <c r="H897" s="68"/>
      <c r="I897" s="51"/>
      <c r="J897" s="69"/>
      <c r="K897" s="433">
        <v>12</v>
      </c>
      <c r="L897" s="51"/>
      <c r="M897" s="159"/>
      <c r="N897" s="231" t="s">
        <v>5540</v>
      </c>
      <c r="O897" s="44">
        <v>17103.580000000002</v>
      </c>
      <c r="P897" s="130">
        <v>16866.03</v>
      </c>
      <c r="Q897" s="33" t="s">
        <v>103</v>
      </c>
      <c r="R897" s="35"/>
    </row>
    <row r="898" spans="1:18" ht="129.6">
      <c r="A898" s="22">
        <f t="shared" si="24"/>
        <v>828</v>
      </c>
      <c r="B898" s="142" t="s">
        <v>727</v>
      </c>
      <c r="C898" s="212" t="s">
        <v>2370</v>
      </c>
      <c r="D898" s="64" t="s">
        <v>6619</v>
      </c>
      <c r="E898" s="128" t="s">
        <v>3291</v>
      </c>
      <c r="F898" s="68"/>
      <c r="G898" s="66"/>
      <c r="H898" s="64"/>
      <c r="I898" s="130"/>
      <c r="J898" s="69"/>
      <c r="K898" s="44">
        <v>513.5</v>
      </c>
      <c r="L898" s="51"/>
      <c r="M898" s="149">
        <v>120000340</v>
      </c>
      <c r="N898" s="231" t="s">
        <v>5541</v>
      </c>
      <c r="O898" s="44">
        <v>1</v>
      </c>
      <c r="P898" s="130">
        <v>0.03</v>
      </c>
      <c r="Q898" s="33" t="s">
        <v>103</v>
      </c>
      <c r="R898" s="35"/>
    </row>
    <row r="899" spans="1:18" ht="100.8">
      <c r="A899" s="22">
        <f t="shared" si="24"/>
        <v>829</v>
      </c>
      <c r="B899" s="142" t="s">
        <v>728</v>
      </c>
      <c r="C899" s="212" t="s">
        <v>2371</v>
      </c>
      <c r="D899" s="64" t="s">
        <v>6619</v>
      </c>
      <c r="E899" s="128" t="s">
        <v>3291</v>
      </c>
      <c r="F899" s="68"/>
      <c r="G899" s="66"/>
      <c r="H899" s="64"/>
      <c r="I899" s="130"/>
      <c r="J899" s="69"/>
      <c r="K899" s="44">
        <v>277</v>
      </c>
      <c r="L899" s="51"/>
      <c r="M899" s="149">
        <v>120000341</v>
      </c>
      <c r="N899" s="231" t="s">
        <v>5542</v>
      </c>
      <c r="O899" s="44">
        <v>1</v>
      </c>
      <c r="P899" s="130">
        <v>0.03</v>
      </c>
      <c r="Q899" s="33" t="s">
        <v>103</v>
      </c>
      <c r="R899" s="35"/>
    </row>
    <row r="900" spans="1:18" ht="57.6">
      <c r="A900" s="22">
        <f t="shared" si="24"/>
        <v>830</v>
      </c>
      <c r="B900" s="142" t="s">
        <v>729</v>
      </c>
      <c r="C900" s="212" t="s">
        <v>2372</v>
      </c>
      <c r="D900" s="64" t="s">
        <v>6619</v>
      </c>
      <c r="E900" s="128" t="s">
        <v>3291</v>
      </c>
      <c r="F900" s="68"/>
      <c r="G900" s="66"/>
      <c r="H900" s="64"/>
      <c r="I900" s="130"/>
      <c r="J900" s="69"/>
      <c r="K900" s="44">
        <v>51.3</v>
      </c>
      <c r="L900" s="51"/>
      <c r="M900" s="149">
        <v>120000394</v>
      </c>
      <c r="N900" s="231" t="s">
        <v>5543</v>
      </c>
      <c r="O900" s="44">
        <v>1</v>
      </c>
      <c r="P900" s="130">
        <v>0.03</v>
      </c>
      <c r="Q900" s="33" t="s">
        <v>103</v>
      </c>
      <c r="R900" s="35"/>
    </row>
    <row r="901" spans="1:18" ht="57.6">
      <c r="A901" s="22">
        <f t="shared" si="24"/>
        <v>831</v>
      </c>
      <c r="B901" s="142" t="s">
        <v>730</v>
      </c>
      <c r="C901" s="212" t="s">
        <v>2373</v>
      </c>
      <c r="D901" s="64" t="s">
        <v>6619</v>
      </c>
      <c r="E901" s="128" t="s">
        <v>3291</v>
      </c>
      <c r="F901" s="68"/>
      <c r="G901" s="66"/>
      <c r="H901" s="64"/>
      <c r="I901" s="130"/>
      <c r="J901" s="69"/>
      <c r="K901" s="44">
        <v>160</v>
      </c>
      <c r="L901" s="51"/>
      <c r="M901" s="149">
        <v>120000395</v>
      </c>
      <c r="N901" s="231" t="s">
        <v>5544</v>
      </c>
      <c r="O901" s="44">
        <v>1</v>
      </c>
      <c r="P901" s="130">
        <v>0.03</v>
      </c>
      <c r="Q901" s="33" t="s">
        <v>103</v>
      </c>
      <c r="R901" s="35"/>
    </row>
    <row r="902" spans="1:18" ht="28.8">
      <c r="A902" s="22">
        <f t="shared" si="24"/>
        <v>832</v>
      </c>
      <c r="B902" s="142" t="s">
        <v>731</v>
      </c>
      <c r="C902" s="212" t="s">
        <v>2374</v>
      </c>
      <c r="D902" s="64" t="s">
        <v>6619</v>
      </c>
      <c r="E902" s="128" t="s">
        <v>3291</v>
      </c>
      <c r="F902" s="68"/>
      <c r="G902" s="66"/>
      <c r="H902" s="64"/>
      <c r="I902" s="130"/>
      <c r="J902" s="69"/>
      <c r="K902" s="44">
        <v>78</v>
      </c>
      <c r="L902" s="51"/>
      <c r="M902" s="149">
        <v>120000396</v>
      </c>
      <c r="N902" s="231" t="s">
        <v>5545</v>
      </c>
      <c r="O902" s="44">
        <v>1</v>
      </c>
      <c r="P902" s="130">
        <v>0.03</v>
      </c>
      <c r="Q902" s="33" t="s">
        <v>103</v>
      </c>
      <c r="R902" s="35"/>
    </row>
    <row r="903" spans="1:18" ht="72">
      <c r="A903" s="22">
        <f t="shared" si="24"/>
        <v>833</v>
      </c>
      <c r="B903" s="142" t="s">
        <v>732</v>
      </c>
      <c r="C903" s="212" t="s">
        <v>2375</v>
      </c>
      <c r="D903" s="64" t="s">
        <v>6619</v>
      </c>
      <c r="E903" s="128" t="s">
        <v>3291</v>
      </c>
      <c r="F903" s="68"/>
      <c r="G903" s="66"/>
      <c r="H903" s="64"/>
      <c r="I903" s="130"/>
      <c r="J903" s="69"/>
      <c r="K903" s="44">
        <v>95</v>
      </c>
      <c r="L903" s="51"/>
      <c r="M903" s="149">
        <v>120000397</v>
      </c>
      <c r="N903" s="231" t="s">
        <v>5546</v>
      </c>
      <c r="O903" s="44">
        <v>1</v>
      </c>
      <c r="P903" s="130">
        <v>0.03</v>
      </c>
      <c r="Q903" s="33" t="s">
        <v>103</v>
      </c>
      <c r="R903" s="35"/>
    </row>
    <row r="904" spans="1:18" ht="72">
      <c r="A904" s="22">
        <f t="shared" si="24"/>
        <v>834</v>
      </c>
      <c r="B904" s="142" t="s">
        <v>733</v>
      </c>
      <c r="C904" s="212" t="s">
        <v>2376</v>
      </c>
      <c r="D904" s="64" t="s">
        <v>6619</v>
      </c>
      <c r="E904" s="128" t="s">
        <v>3291</v>
      </c>
      <c r="F904" s="68"/>
      <c r="G904" s="66"/>
      <c r="H904" s="64"/>
      <c r="I904" s="130"/>
      <c r="J904" s="69"/>
      <c r="K904" s="44">
        <v>1280</v>
      </c>
      <c r="L904" s="51"/>
      <c r="M904" s="149">
        <v>120000398</v>
      </c>
      <c r="N904" s="231" t="s">
        <v>5547</v>
      </c>
      <c r="O904" s="44">
        <v>1</v>
      </c>
      <c r="P904" s="130">
        <v>0.03</v>
      </c>
      <c r="Q904" s="33" t="s">
        <v>103</v>
      </c>
      <c r="R904" s="35"/>
    </row>
    <row r="905" spans="1:18" ht="72">
      <c r="A905" s="22">
        <f t="shared" si="24"/>
        <v>835</v>
      </c>
      <c r="B905" s="142" t="s">
        <v>734</v>
      </c>
      <c r="C905" s="212" t="s">
        <v>2377</v>
      </c>
      <c r="D905" s="64" t="s">
        <v>6619</v>
      </c>
      <c r="E905" s="128" t="s">
        <v>3291</v>
      </c>
      <c r="F905" s="68"/>
      <c r="G905" s="66"/>
      <c r="H905" s="64"/>
      <c r="I905" s="130"/>
      <c r="J905" s="69"/>
      <c r="K905" s="44">
        <v>58</v>
      </c>
      <c r="L905" s="51"/>
      <c r="M905" s="149">
        <v>120000399</v>
      </c>
      <c r="N905" s="231" t="s">
        <v>5548</v>
      </c>
      <c r="O905" s="44">
        <v>1</v>
      </c>
      <c r="P905" s="130">
        <v>0.03</v>
      </c>
      <c r="Q905" s="33" t="s">
        <v>103</v>
      </c>
      <c r="R905" s="35"/>
    </row>
    <row r="906" spans="1:18" ht="100.8">
      <c r="A906" s="22">
        <f t="shared" si="24"/>
        <v>836</v>
      </c>
      <c r="B906" s="142" t="s">
        <v>735</v>
      </c>
      <c r="C906" s="212" t="s">
        <v>2378</v>
      </c>
      <c r="D906" s="64" t="s">
        <v>6619</v>
      </c>
      <c r="E906" s="128" t="s">
        <v>3291</v>
      </c>
      <c r="F906" s="68"/>
      <c r="G906" s="66"/>
      <c r="H906" s="64"/>
      <c r="I906" s="130"/>
      <c r="J906" s="69"/>
      <c r="K906" s="44">
        <v>418</v>
      </c>
      <c r="L906" s="51"/>
      <c r="M906" s="149">
        <v>120000409</v>
      </c>
      <c r="N906" s="231" t="s">
        <v>5549</v>
      </c>
      <c r="O906" s="44">
        <v>1</v>
      </c>
      <c r="P906" s="130">
        <v>0.03</v>
      </c>
      <c r="Q906" s="33" t="s">
        <v>103</v>
      </c>
      <c r="R906" s="35"/>
    </row>
    <row r="907" spans="1:18" ht="86.4">
      <c r="A907" s="22">
        <f t="shared" si="24"/>
        <v>837</v>
      </c>
      <c r="B907" s="142" t="s">
        <v>736</v>
      </c>
      <c r="C907" s="226" t="s">
        <v>2379</v>
      </c>
      <c r="D907" s="64" t="s">
        <v>6619</v>
      </c>
      <c r="E907" s="84" t="s">
        <v>3350</v>
      </c>
      <c r="F907" s="68"/>
      <c r="G907" s="66"/>
      <c r="H907" s="64"/>
      <c r="I907" s="133"/>
      <c r="J907" s="69"/>
      <c r="K907" s="50">
        <v>382.5</v>
      </c>
      <c r="L907" s="51"/>
      <c r="M907" s="149">
        <v>120001128</v>
      </c>
      <c r="N907" s="231" t="s">
        <v>5709</v>
      </c>
      <c r="O907" s="44">
        <v>370924.73</v>
      </c>
      <c r="P907" s="130">
        <v>244267.73</v>
      </c>
      <c r="Q907" s="33" t="s">
        <v>103</v>
      </c>
      <c r="R907" s="35"/>
    </row>
    <row r="908" spans="1:18" ht="43.2">
      <c r="A908" s="22">
        <f t="shared" si="24"/>
        <v>838</v>
      </c>
      <c r="B908" s="132" t="s">
        <v>737</v>
      </c>
      <c r="C908" s="214" t="s">
        <v>2380</v>
      </c>
      <c r="D908" s="64" t="s">
        <v>6619</v>
      </c>
      <c r="E908" s="19" t="s">
        <v>3306</v>
      </c>
      <c r="F908" s="68" t="s">
        <v>3495</v>
      </c>
      <c r="G908" s="66"/>
      <c r="H908" s="64"/>
      <c r="I908" s="67"/>
      <c r="J908" s="69"/>
      <c r="K908" s="50">
        <v>1171</v>
      </c>
      <c r="L908" s="51"/>
      <c r="M908" s="132" t="s">
        <v>4157</v>
      </c>
      <c r="N908" s="231" t="s">
        <v>5710</v>
      </c>
      <c r="O908" s="44">
        <v>37299.160000000003</v>
      </c>
      <c r="P908" s="130">
        <v>7231.64</v>
      </c>
      <c r="Q908" s="33" t="s">
        <v>103</v>
      </c>
      <c r="R908" s="35"/>
    </row>
    <row r="909" spans="1:18" ht="43.2">
      <c r="A909" s="22">
        <f t="shared" si="24"/>
        <v>839</v>
      </c>
      <c r="B909" s="132" t="s">
        <v>738</v>
      </c>
      <c r="C909" s="214" t="s">
        <v>2381</v>
      </c>
      <c r="D909" s="64" t="s">
        <v>6619</v>
      </c>
      <c r="E909" s="19" t="s">
        <v>3306</v>
      </c>
      <c r="F909" s="68" t="s">
        <v>3432</v>
      </c>
      <c r="G909" s="66"/>
      <c r="H909" s="64"/>
      <c r="I909" s="67"/>
      <c r="J909" s="69"/>
      <c r="K909" s="50">
        <v>649</v>
      </c>
      <c r="L909" s="51"/>
      <c r="M909" s="132" t="s">
        <v>4158</v>
      </c>
      <c r="N909" s="231" t="s">
        <v>5711</v>
      </c>
      <c r="O909" s="44">
        <v>0.01</v>
      </c>
      <c r="P909" s="130">
        <v>0.01</v>
      </c>
      <c r="Q909" s="33" t="s">
        <v>103</v>
      </c>
      <c r="R909" s="35"/>
    </row>
    <row r="910" spans="1:18" ht="41.4">
      <c r="A910" s="22">
        <f t="shared" si="24"/>
        <v>840</v>
      </c>
      <c r="B910" s="132" t="s">
        <v>739</v>
      </c>
      <c r="C910" s="214" t="s">
        <v>2382</v>
      </c>
      <c r="D910" s="64" t="s">
        <v>6619</v>
      </c>
      <c r="E910" s="19" t="s">
        <v>3351</v>
      </c>
      <c r="F910" s="68" t="s">
        <v>3393</v>
      </c>
      <c r="G910" s="66"/>
      <c r="H910" s="64"/>
      <c r="I910" s="67"/>
      <c r="J910" s="69"/>
      <c r="K910" s="50">
        <v>4611</v>
      </c>
      <c r="L910" s="51"/>
      <c r="M910" s="132" t="s">
        <v>4159</v>
      </c>
      <c r="N910" s="231" t="s">
        <v>5712</v>
      </c>
      <c r="O910" s="44">
        <v>0.01</v>
      </c>
      <c r="P910" s="130">
        <v>0.01</v>
      </c>
      <c r="Q910" s="33" t="s">
        <v>103</v>
      </c>
      <c r="R910" s="35"/>
    </row>
    <row r="911" spans="1:18" ht="72">
      <c r="A911" s="22">
        <f t="shared" si="24"/>
        <v>841</v>
      </c>
      <c r="B911" s="132" t="s">
        <v>740</v>
      </c>
      <c r="C911" s="198" t="s">
        <v>2383</v>
      </c>
      <c r="D911" s="64" t="s">
        <v>6619</v>
      </c>
      <c r="E911" s="19" t="s">
        <v>3352</v>
      </c>
      <c r="F911" s="68" t="s">
        <v>3395</v>
      </c>
      <c r="G911" s="66"/>
      <c r="H911" s="64"/>
      <c r="I911" s="67"/>
      <c r="J911" s="69"/>
      <c r="K911" s="50">
        <v>1284</v>
      </c>
      <c r="L911" s="51"/>
      <c r="M911" s="132" t="s">
        <v>4160</v>
      </c>
      <c r="N911" s="231" t="s">
        <v>5713</v>
      </c>
      <c r="O911" s="44">
        <v>0.01</v>
      </c>
      <c r="P911" s="130">
        <v>0.01</v>
      </c>
      <c r="Q911" s="33" t="s">
        <v>103</v>
      </c>
      <c r="R911" s="35"/>
    </row>
    <row r="912" spans="1:18" ht="28.8">
      <c r="A912" s="22">
        <f t="shared" si="24"/>
        <v>842</v>
      </c>
      <c r="B912" s="132" t="s">
        <v>741</v>
      </c>
      <c r="C912" s="214" t="s">
        <v>2384</v>
      </c>
      <c r="D912" s="64" t="s">
        <v>6619</v>
      </c>
      <c r="E912" s="19" t="s">
        <v>3306</v>
      </c>
      <c r="F912" s="68" t="s">
        <v>3412</v>
      </c>
      <c r="G912" s="66"/>
      <c r="H912" s="64"/>
      <c r="I912" s="67"/>
      <c r="J912" s="69"/>
      <c r="K912" s="50">
        <v>265</v>
      </c>
      <c r="L912" s="51"/>
      <c r="M912" s="132" t="s">
        <v>4161</v>
      </c>
      <c r="N912" s="231" t="s">
        <v>5714</v>
      </c>
      <c r="O912" s="44">
        <v>43349.35</v>
      </c>
      <c r="P912" s="130">
        <v>16802.189999999999</v>
      </c>
      <c r="Q912" s="33" t="s">
        <v>103</v>
      </c>
      <c r="R912" s="35"/>
    </row>
    <row r="913" spans="1:18" ht="28.8">
      <c r="A913" s="22">
        <f t="shared" si="24"/>
        <v>843</v>
      </c>
      <c r="B913" s="132" t="s">
        <v>742</v>
      </c>
      <c r="C913" s="214" t="s">
        <v>2385</v>
      </c>
      <c r="D913" s="64" t="s">
        <v>6619</v>
      </c>
      <c r="E913" s="19" t="s">
        <v>3306</v>
      </c>
      <c r="F913" s="68" t="s">
        <v>3496</v>
      </c>
      <c r="G913" s="66"/>
      <c r="H913" s="64"/>
      <c r="I913" s="67"/>
      <c r="J913" s="69"/>
      <c r="K913" s="50">
        <v>565</v>
      </c>
      <c r="L913" s="51"/>
      <c r="M913" s="132" t="s">
        <v>4162</v>
      </c>
      <c r="N913" s="231" t="s">
        <v>5715</v>
      </c>
      <c r="O913" s="44">
        <v>264.87</v>
      </c>
      <c r="P913" s="130">
        <v>99.88</v>
      </c>
      <c r="Q913" s="33" t="s">
        <v>103</v>
      </c>
      <c r="R913" s="35"/>
    </row>
    <row r="914" spans="1:18" ht="28.8">
      <c r="A914" s="22">
        <f t="shared" si="24"/>
        <v>844</v>
      </c>
      <c r="B914" s="132" t="s">
        <v>743</v>
      </c>
      <c r="C914" s="214" t="s">
        <v>2386</v>
      </c>
      <c r="D914" s="64" t="s">
        <v>6619</v>
      </c>
      <c r="E914" s="19" t="s">
        <v>3306</v>
      </c>
      <c r="F914" s="68" t="s">
        <v>3435</v>
      </c>
      <c r="G914" s="66"/>
      <c r="H914" s="64"/>
      <c r="I914" s="67"/>
      <c r="J914" s="69"/>
      <c r="K914" s="50">
        <v>352</v>
      </c>
      <c r="L914" s="51"/>
      <c r="M914" s="132" t="s">
        <v>4163</v>
      </c>
      <c r="N914" s="231" t="s">
        <v>5716</v>
      </c>
      <c r="O914" s="44">
        <v>11675.03</v>
      </c>
      <c r="P914" s="130">
        <v>4412.5600000000004</v>
      </c>
      <c r="Q914" s="33" t="s">
        <v>103</v>
      </c>
      <c r="R914" s="35"/>
    </row>
    <row r="915" spans="1:18" ht="43.2">
      <c r="A915" s="22">
        <f t="shared" si="24"/>
        <v>845</v>
      </c>
      <c r="B915" s="132" t="s">
        <v>744</v>
      </c>
      <c r="C915" s="198" t="s">
        <v>2387</v>
      </c>
      <c r="D915" s="64" t="s">
        <v>6619</v>
      </c>
      <c r="E915" s="19" t="s">
        <v>3306</v>
      </c>
      <c r="F915" s="68" t="s">
        <v>3422</v>
      </c>
      <c r="G915" s="66"/>
      <c r="H915" s="64"/>
      <c r="I915" s="67"/>
      <c r="J915" s="69"/>
      <c r="K915" s="50">
        <v>173</v>
      </c>
      <c r="L915" s="51"/>
      <c r="M915" s="132" t="s">
        <v>4164</v>
      </c>
      <c r="N915" s="231" t="s">
        <v>5717</v>
      </c>
      <c r="O915" s="44">
        <v>27912.47</v>
      </c>
      <c r="P915" s="130">
        <v>10818.57</v>
      </c>
      <c r="Q915" s="33" t="s">
        <v>103</v>
      </c>
      <c r="R915" s="35"/>
    </row>
    <row r="916" spans="1:18" ht="28.8">
      <c r="A916" s="22">
        <f t="shared" si="24"/>
        <v>846</v>
      </c>
      <c r="B916" s="132" t="s">
        <v>745</v>
      </c>
      <c r="C916" s="214" t="s">
        <v>2388</v>
      </c>
      <c r="D916" s="64" t="s">
        <v>6619</v>
      </c>
      <c r="E916" s="19" t="s">
        <v>3306</v>
      </c>
      <c r="F916" s="68" t="s">
        <v>3423</v>
      </c>
      <c r="G916" s="66"/>
      <c r="H916" s="64"/>
      <c r="I916" s="67"/>
      <c r="J916" s="69"/>
      <c r="K916" s="50">
        <v>378</v>
      </c>
      <c r="L916" s="51"/>
      <c r="M916" s="132" t="s">
        <v>4165</v>
      </c>
      <c r="N916" s="231" t="s">
        <v>5718</v>
      </c>
      <c r="O916" s="44">
        <v>3392.64</v>
      </c>
      <c r="P916" s="130">
        <v>1282.43</v>
      </c>
      <c r="Q916" s="33" t="s">
        <v>103</v>
      </c>
      <c r="R916" s="35"/>
    </row>
    <row r="917" spans="1:18" ht="28.8">
      <c r="A917" s="22">
        <f t="shared" si="24"/>
        <v>847</v>
      </c>
      <c r="B917" s="132" t="s">
        <v>746</v>
      </c>
      <c r="C917" s="214" t="s">
        <v>2389</v>
      </c>
      <c r="D917" s="64" t="s">
        <v>6619</v>
      </c>
      <c r="E917" s="19" t="s">
        <v>3306</v>
      </c>
      <c r="F917" s="68" t="s">
        <v>3483</v>
      </c>
      <c r="G917" s="66"/>
      <c r="H917" s="64"/>
      <c r="I917" s="67"/>
      <c r="J917" s="69"/>
      <c r="K917" s="50">
        <v>103</v>
      </c>
      <c r="L917" s="51"/>
      <c r="M917" s="132" t="s">
        <v>4166</v>
      </c>
      <c r="N917" s="231" t="s">
        <v>5719</v>
      </c>
      <c r="O917" s="44">
        <v>4644.3100000000004</v>
      </c>
      <c r="P917" s="130">
        <v>1864.97</v>
      </c>
      <c r="Q917" s="33" t="s">
        <v>103</v>
      </c>
      <c r="R917" s="35"/>
    </row>
    <row r="918" spans="1:18" ht="28.8">
      <c r="A918" s="22">
        <f t="shared" si="24"/>
        <v>848</v>
      </c>
      <c r="B918" s="132" t="s">
        <v>747</v>
      </c>
      <c r="C918" s="214" t="s">
        <v>2390</v>
      </c>
      <c r="D918" s="64" t="s">
        <v>6619</v>
      </c>
      <c r="E918" s="19" t="s">
        <v>3306</v>
      </c>
      <c r="F918" s="68" t="s">
        <v>3497</v>
      </c>
      <c r="G918" s="66"/>
      <c r="H918" s="64"/>
      <c r="I918" s="67"/>
      <c r="J918" s="69"/>
      <c r="K918" s="50">
        <v>289</v>
      </c>
      <c r="L918" s="51"/>
      <c r="M918" s="132" t="s">
        <v>4167</v>
      </c>
      <c r="N918" s="231" t="s">
        <v>5720</v>
      </c>
      <c r="O918" s="44">
        <v>0.01</v>
      </c>
      <c r="P918" s="130">
        <v>0.01</v>
      </c>
      <c r="Q918" s="33" t="s">
        <v>103</v>
      </c>
      <c r="R918" s="35"/>
    </row>
    <row r="919" spans="1:18" ht="28.8">
      <c r="A919" s="22">
        <f t="shared" si="24"/>
        <v>849</v>
      </c>
      <c r="B919" s="132" t="s">
        <v>748</v>
      </c>
      <c r="C919" s="214" t="s">
        <v>2391</v>
      </c>
      <c r="D919" s="64" t="s">
        <v>6619</v>
      </c>
      <c r="E919" s="19" t="s">
        <v>3306</v>
      </c>
      <c r="F919" s="68" t="s">
        <v>3498</v>
      </c>
      <c r="G919" s="66"/>
      <c r="H919" s="64"/>
      <c r="I919" s="67"/>
      <c r="J919" s="69"/>
      <c r="K919" s="50">
        <v>1097</v>
      </c>
      <c r="L919" s="51"/>
      <c r="M919" s="132" t="s">
        <v>4168</v>
      </c>
      <c r="N919" s="231" t="s">
        <v>5550</v>
      </c>
      <c r="O919" s="44">
        <v>0.01</v>
      </c>
      <c r="P919" s="130">
        <v>0.01</v>
      </c>
      <c r="Q919" s="33" t="s">
        <v>103</v>
      </c>
      <c r="R919" s="35"/>
    </row>
    <row r="920" spans="1:18" ht="28.8">
      <c r="A920" s="22">
        <f t="shared" si="24"/>
        <v>850</v>
      </c>
      <c r="B920" s="132" t="s">
        <v>749</v>
      </c>
      <c r="C920" s="214" t="s">
        <v>2392</v>
      </c>
      <c r="D920" s="64" t="s">
        <v>6619</v>
      </c>
      <c r="E920" s="19" t="s">
        <v>3306</v>
      </c>
      <c r="F920" s="68" t="s">
        <v>3418</v>
      </c>
      <c r="G920" s="66"/>
      <c r="H920" s="64"/>
      <c r="I920" s="67"/>
      <c r="J920" s="69"/>
      <c r="K920" s="160">
        <v>148.5</v>
      </c>
      <c r="L920" s="161"/>
      <c r="M920" s="132" t="s">
        <v>4169</v>
      </c>
      <c r="N920" s="231" t="s">
        <v>5551</v>
      </c>
      <c r="O920" s="44">
        <v>3230.65</v>
      </c>
      <c r="P920" s="130">
        <v>703.56</v>
      </c>
      <c r="Q920" s="33" t="s">
        <v>103</v>
      </c>
      <c r="R920" s="35"/>
    </row>
    <row r="921" spans="1:18" ht="28.8">
      <c r="A921" s="22">
        <f t="shared" si="24"/>
        <v>851</v>
      </c>
      <c r="B921" s="132" t="s">
        <v>750</v>
      </c>
      <c r="C921" s="214" t="s">
        <v>2393</v>
      </c>
      <c r="D921" s="64" t="s">
        <v>6619</v>
      </c>
      <c r="E921" s="19" t="s">
        <v>3306</v>
      </c>
      <c r="F921" s="68" t="s">
        <v>3433</v>
      </c>
      <c r="G921" s="66"/>
      <c r="H921" s="64"/>
      <c r="I921" s="67"/>
      <c r="J921" s="69"/>
      <c r="K921" s="50">
        <v>368</v>
      </c>
      <c r="L921" s="51"/>
      <c r="M921" s="132" t="s">
        <v>4170</v>
      </c>
      <c r="N921" s="231" t="s">
        <v>5721</v>
      </c>
      <c r="O921" s="44">
        <v>0.01</v>
      </c>
      <c r="P921" s="130">
        <v>0.01</v>
      </c>
      <c r="Q921" s="33" t="s">
        <v>103</v>
      </c>
      <c r="R921" s="35"/>
    </row>
    <row r="922" spans="1:18" ht="28.8">
      <c r="A922" s="22">
        <f t="shared" si="24"/>
        <v>852</v>
      </c>
      <c r="B922" s="132" t="s">
        <v>751</v>
      </c>
      <c r="C922" s="214" t="s">
        <v>2394</v>
      </c>
      <c r="D922" s="64" t="s">
        <v>6619</v>
      </c>
      <c r="E922" s="19" t="s">
        <v>3306</v>
      </c>
      <c r="F922" s="68" t="s">
        <v>3418</v>
      </c>
      <c r="G922" s="66"/>
      <c r="H922" s="64"/>
      <c r="I922" s="67"/>
      <c r="J922" s="69"/>
      <c r="K922" s="50">
        <v>126.7</v>
      </c>
      <c r="L922" s="51"/>
      <c r="M922" s="132" t="s">
        <v>4171</v>
      </c>
      <c r="N922" s="231" t="s">
        <v>5722</v>
      </c>
      <c r="O922" s="44">
        <v>1164.73</v>
      </c>
      <c r="P922" s="130">
        <v>253.77</v>
      </c>
      <c r="Q922" s="33" t="s">
        <v>103</v>
      </c>
      <c r="R922" s="35"/>
    </row>
    <row r="923" spans="1:18" ht="41.4">
      <c r="A923" s="22">
        <f t="shared" si="24"/>
        <v>853</v>
      </c>
      <c r="B923" s="132" t="s">
        <v>752</v>
      </c>
      <c r="C923" s="214" t="s">
        <v>2395</v>
      </c>
      <c r="D923" s="64" t="s">
        <v>6619</v>
      </c>
      <c r="E923" s="19" t="s">
        <v>3306</v>
      </c>
      <c r="F923" s="68" t="s">
        <v>3499</v>
      </c>
      <c r="G923" s="66"/>
      <c r="H923" s="64"/>
      <c r="I923" s="67"/>
      <c r="J923" s="69"/>
      <c r="K923" s="50">
        <v>210</v>
      </c>
      <c r="L923" s="51"/>
      <c r="M923" s="132" t="s">
        <v>4172</v>
      </c>
      <c r="N923" s="231" t="s">
        <v>5723</v>
      </c>
      <c r="O923" s="44">
        <v>551.23</v>
      </c>
      <c r="P923" s="130">
        <v>208.37</v>
      </c>
      <c r="Q923" s="33" t="s">
        <v>103</v>
      </c>
      <c r="R923" s="35"/>
    </row>
    <row r="924" spans="1:18" ht="28.8">
      <c r="A924" s="22">
        <f t="shared" si="24"/>
        <v>854</v>
      </c>
      <c r="B924" s="132" t="s">
        <v>753</v>
      </c>
      <c r="C924" s="214" t="s">
        <v>2396</v>
      </c>
      <c r="D924" s="64" t="s">
        <v>6619</v>
      </c>
      <c r="E924" s="19" t="s">
        <v>3306</v>
      </c>
      <c r="F924" s="68" t="s">
        <v>3449</v>
      </c>
      <c r="G924" s="66"/>
      <c r="H924" s="64"/>
      <c r="I924" s="67"/>
      <c r="J924" s="69"/>
      <c r="K924" s="50">
        <v>145</v>
      </c>
      <c r="L924" s="51"/>
      <c r="M924" s="132" t="s">
        <v>4173</v>
      </c>
      <c r="N924" s="231" t="s">
        <v>5724</v>
      </c>
      <c r="O924" s="44">
        <v>2447.2800000000002</v>
      </c>
      <c r="P924" s="130">
        <v>924.95</v>
      </c>
      <c r="Q924" s="33" t="s">
        <v>103</v>
      </c>
      <c r="R924" s="35"/>
    </row>
    <row r="925" spans="1:18" ht="28.8">
      <c r="A925" s="22">
        <f t="shared" si="24"/>
        <v>855</v>
      </c>
      <c r="B925" s="132" t="s">
        <v>754</v>
      </c>
      <c r="C925" s="214" t="s">
        <v>2397</v>
      </c>
      <c r="D925" s="64" t="s">
        <v>6619</v>
      </c>
      <c r="E925" s="19" t="s">
        <v>3306</v>
      </c>
      <c r="F925" s="68" t="s">
        <v>3420</v>
      </c>
      <c r="G925" s="66"/>
      <c r="H925" s="64"/>
      <c r="I925" s="67"/>
      <c r="J925" s="69"/>
      <c r="K925" s="50">
        <v>165.4</v>
      </c>
      <c r="L925" s="51"/>
      <c r="M925" s="132" t="s">
        <v>4174</v>
      </c>
      <c r="N925" s="231" t="s">
        <v>5725</v>
      </c>
      <c r="O925" s="44">
        <v>8981.83</v>
      </c>
      <c r="P925" s="130">
        <v>1886.11</v>
      </c>
      <c r="Q925" s="33" t="s">
        <v>103</v>
      </c>
      <c r="R925" s="35"/>
    </row>
    <row r="926" spans="1:18" ht="28.8">
      <c r="A926" s="22">
        <f t="shared" si="24"/>
        <v>856</v>
      </c>
      <c r="B926" s="132" t="s">
        <v>755</v>
      </c>
      <c r="C926" s="214" t="s">
        <v>2398</v>
      </c>
      <c r="D926" s="64" t="s">
        <v>6619</v>
      </c>
      <c r="E926" s="19" t="s">
        <v>3306</v>
      </c>
      <c r="F926" s="68" t="s">
        <v>3500</v>
      </c>
      <c r="G926" s="66"/>
      <c r="H926" s="64"/>
      <c r="I926" s="67"/>
      <c r="J926" s="69"/>
      <c r="K926" s="44">
        <v>32.5</v>
      </c>
      <c r="L926" s="51"/>
      <c r="M926" s="132" t="s">
        <v>4175</v>
      </c>
      <c r="N926" s="231" t="s">
        <v>5726</v>
      </c>
      <c r="O926" s="44">
        <v>5142.26</v>
      </c>
      <c r="P926" s="130">
        <v>2198.63</v>
      </c>
      <c r="Q926" s="33" t="s">
        <v>103</v>
      </c>
      <c r="R926" s="35"/>
    </row>
    <row r="927" spans="1:18" ht="43.2">
      <c r="A927" s="22">
        <f t="shared" si="24"/>
        <v>857</v>
      </c>
      <c r="B927" s="132" t="s">
        <v>756</v>
      </c>
      <c r="C927" s="214" t="s">
        <v>2399</v>
      </c>
      <c r="D927" s="64" t="s">
        <v>6619</v>
      </c>
      <c r="E927" s="19" t="s">
        <v>3306</v>
      </c>
      <c r="F927" s="68" t="s">
        <v>3431</v>
      </c>
      <c r="G927" s="66"/>
      <c r="H927" s="64"/>
      <c r="I927" s="67"/>
      <c r="J927" s="69"/>
      <c r="K927" s="44">
        <v>49.3</v>
      </c>
      <c r="L927" s="51"/>
      <c r="M927" s="132" t="s">
        <v>4176</v>
      </c>
      <c r="N927" s="231" t="s">
        <v>5727</v>
      </c>
      <c r="O927" s="44">
        <v>581.37</v>
      </c>
      <c r="P927" s="130">
        <v>219.6</v>
      </c>
      <c r="Q927" s="33" t="s">
        <v>103</v>
      </c>
      <c r="R927" s="35"/>
    </row>
    <row r="928" spans="1:18" ht="28.8">
      <c r="A928" s="22">
        <f t="shared" si="24"/>
        <v>858</v>
      </c>
      <c r="B928" s="132" t="s">
        <v>757</v>
      </c>
      <c r="C928" s="214" t="s">
        <v>2400</v>
      </c>
      <c r="D928" s="64" t="s">
        <v>6619</v>
      </c>
      <c r="E928" s="19" t="s">
        <v>3306</v>
      </c>
      <c r="F928" s="68" t="s">
        <v>3444</v>
      </c>
      <c r="G928" s="66"/>
      <c r="H928" s="64"/>
      <c r="I928" s="67"/>
      <c r="J928" s="69"/>
      <c r="K928" s="44">
        <v>116.3</v>
      </c>
      <c r="L928" s="51"/>
      <c r="M928" s="132" t="s">
        <v>4177</v>
      </c>
      <c r="N928" s="231" t="s">
        <v>5728</v>
      </c>
      <c r="O928" s="44">
        <v>0.01</v>
      </c>
      <c r="P928" s="130">
        <v>0.01</v>
      </c>
      <c r="Q928" s="33" t="s">
        <v>103</v>
      </c>
      <c r="R928" s="35"/>
    </row>
    <row r="929" spans="1:18" ht="28.8">
      <c r="A929" s="22">
        <f t="shared" si="24"/>
        <v>859</v>
      </c>
      <c r="B929" s="132" t="s">
        <v>758</v>
      </c>
      <c r="C929" s="214" t="s">
        <v>2401</v>
      </c>
      <c r="D929" s="64" t="s">
        <v>6619</v>
      </c>
      <c r="E929" s="19" t="s">
        <v>3306</v>
      </c>
      <c r="F929" s="68" t="s">
        <v>3414</v>
      </c>
      <c r="G929" s="66"/>
      <c r="H929" s="64"/>
      <c r="I929" s="67"/>
      <c r="J929" s="69"/>
      <c r="K929" s="44">
        <v>38.200000000000003</v>
      </c>
      <c r="L929" s="51"/>
      <c r="M929" s="132" t="s">
        <v>4178</v>
      </c>
      <c r="N929" s="231" t="s">
        <v>5729</v>
      </c>
      <c r="O929" s="44">
        <v>0.01</v>
      </c>
      <c r="P929" s="130">
        <v>0.01</v>
      </c>
      <c r="Q929" s="33" t="s">
        <v>103</v>
      </c>
      <c r="R929" s="35"/>
    </row>
    <row r="930" spans="1:18" ht="43.2">
      <c r="A930" s="22">
        <f t="shared" si="24"/>
        <v>860</v>
      </c>
      <c r="B930" s="132" t="s">
        <v>759</v>
      </c>
      <c r="C930" s="201" t="s">
        <v>2402</v>
      </c>
      <c r="D930" s="64" t="s">
        <v>6619</v>
      </c>
      <c r="E930" s="19" t="s">
        <v>3306</v>
      </c>
      <c r="F930" s="68" t="s">
        <v>3395</v>
      </c>
      <c r="G930" s="66"/>
      <c r="H930" s="64"/>
      <c r="I930" s="67"/>
      <c r="J930" s="69"/>
      <c r="K930" s="44">
        <v>1457</v>
      </c>
      <c r="L930" s="51"/>
      <c r="M930" s="132" t="s">
        <v>4179</v>
      </c>
      <c r="N930" s="231" t="s">
        <v>5730</v>
      </c>
      <c r="O930" s="44">
        <v>0.01</v>
      </c>
      <c r="P930" s="130">
        <v>0.01</v>
      </c>
      <c r="Q930" s="33" t="s">
        <v>103</v>
      </c>
      <c r="R930" s="35"/>
    </row>
    <row r="931" spans="1:18" ht="28.8">
      <c r="A931" s="22">
        <f t="shared" si="24"/>
        <v>861</v>
      </c>
      <c r="B931" s="132" t="s">
        <v>760</v>
      </c>
      <c r="C931" s="214" t="s">
        <v>2403</v>
      </c>
      <c r="D931" s="64" t="s">
        <v>6619</v>
      </c>
      <c r="E931" s="19" t="s">
        <v>3306</v>
      </c>
      <c r="F931" s="68" t="s">
        <v>3387</v>
      </c>
      <c r="G931" s="66"/>
      <c r="H931" s="64"/>
      <c r="I931" s="67"/>
      <c r="J931" s="69"/>
      <c r="K931" s="44">
        <v>100</v>
      </c>
      <c r="L931" s="51"/>
      <c r="M931" s="132" t="s">
        <v>4180</v>
      </c>
      <c r="N931" s="231" t="s">
        <v>5731</v>
      </c>
      <c r="O931" s="44">
        <v>0.01</v>
      </c>
      <c r="P931" s="130">
        <v>0.01</v>
      </c>
      <c r="Q931" s="33" t="s">
        <v>103</v>
      </c>
      <c r="R931" s="35"/>
    </row>
    <row r="932" spans="1:18" ht="28.8">
      <c r="A932" s="22">
        <f t="shared" si="24"/>
        <v>862</v>
      </c>
      <c r="B932" s="132" t="s">
        <v>761</v>
      </c>
      <c r="C932" s="214" t="s">
        <v>2404</v>
      </c>
      <c r="D932" s="64" t="s">
        <v>6619</v>
      </c>
      <c r="E932" s="19" t="s">
        <v>3306</v>
      </c>
      <c r="F932" s="68" t="s">
        <v>3414</v>
      </c>
      <c r="G932" s="66"/>
      <c r="H932" s="64"/>
      <c r="I932" s="67"/>
      <c r="J932" s="69"/>
      <c r="K932" s="44">
        <v>39.5</v>
      </c>
      <c r="L932" s="51"/>
      <c r="M932" s="132" t="s">
        <v>4181</v>
      </c>
      <c r="N932" s="231" t="s">
        <v>5732</v>
      </c>
      <c r="O932" s="44">
        <v>0.01</v>
      </c>
      <c r="P932" s="130">
        <v>0.01</v>
      </c>
      <c r="Q932" s="33" t="s">
        <v>103</v>
      </c>
      <c r="R932" s="35"/>
    </row>
    <row r="933" spans="1:18" ht="28.8">
      <c r="A933" s="22">
        <f t="shared" si="24"/>
        <v>863</v>
      </c>
      <c r="B933" s="132" t="s">
        <v>762</v>
      </c>
      <c r="C933" s="214" t="s">
        <v>2404</v>
      </c>
      <c r="D933" s="64" t="s">
        <v>6619</v>
      </c>
      <c r="E933" s="19" t="s">
        <v>3306</v>
      </c>
      <c r="F933" s="68" t="s">
        <v>3427</v>
      </c>
      <c r="G933" s="66"/>
      <c r="H933" s="64"/>
      <c r="I933" s="67"/>
      <c r="J933" s="69"/>
      <c r="K933" s="44">
        <v>32</v>
      </c>
      <c r="L933" s="51"/>
      <c r="M933" s="132" t="s">
        <v>4182</v>
      </c>
      <c r="N933" s="231" t="s">
        <v>5733</v>
      </c>
      <c r="O933" s="44">
        <v>0.01</v>
      </c>
      <c r="P933" s="130">
        <v>0.01</v>
      </c>
      <c r="Q933" s="33" t="s">
        <v>103</v>
      </c>
      <c r="R933" s="35"/>
    </row>
    <row r="934" spans="1:18" ht="28.8">
      <c r="A934" s="22">
        <f t="shared" si="24"/>
        <v>864</v>
      </c>
      <c r="B934" s="132" t="s">
        <v>763</v>
      </c>
      <c r="C934" s="214" t="s">
        <v>2405</v>
      </c>
      <c r="D934" s="64" t="s">
        <v>6619</v>
      </c>
      <c r="E934" s="19" t="s">
        <v>3306</v>
      </c>
      <c r="F934" s="68" t="s">
        <v>3462</v>
      </c>
      <c r="G934" s="66"/>
      <c r="H934" s="64"/>
      <c r="I934" s="67"/>
      <c r="J934" s="69"/>
      <c r="K934" s="44">
        <v>99.2</v>
      </c>
      <c r="L934" s="51"/>
      <c r="M934" s="132" t="s">
        <v>4183</v>
      </c>
      <c r="N934" s="231" t="s">
        <v>5734</v>
      </c>
      <c r="O934" s="44">
        <v>0.01</v>
      </c>
      <c r="P934" s="130">
        <v>0.01</v>
      </c>
      <c r="Q934" s="33" t="s">
        <v>103</v>
      </c>
      <c r="R934" s="35"/>
    </row>
    <row r="935" spans="1:18" ht="29.4" thickBot="1">
      <c r="A935" s="28">
        <f t="shared" si="24"/>
        <v>865</v>
      </c>
      <c r="B935" s="117" t="s">
        <v>764</v>
      </c>
      <c r="C935" s="220" t="s">
        <v>2404</v>
      </c>
      <c r="D935" s="71" t="s">
        <v>6619</v>
      </c>
      <c r="E935" s="118" t="s">
        <v>3306</v>
      </c>
      <c r="F935" s="72" t="s">
        <v>3427</v>
      </c>
      <c r="G935" s="73"/>
      <c r="H935" s="71"/>
      <c r="I935" s="74"/>
      <c r="J935" s="75"/>
      <c r="K935" s="45">
        <v>184.6</v>
      </c>
      <c r="L935" s="52"/>
      <c r="M935" s="117" t="s">
        <v>4184</v>
      </c>
      <c r="N935" s="232" t="s">
        <v>5735</v>
      </c>
      <c r="O935" s="45">
        <v>0.01</v>
      </c>
      <c r="P935" s="130">
        <v>0.01</v>
      </c>
      <c r="Q935" s="36" t="s">
        <v>103</v>
      </c>
      <c r="R935" s="37"/>
    </row>
    <row r="936" spans="1:18" ht="86.4">
      <c r="A936" s="27"/>
      <c r="B936" s="138"/>
      <c r="C936" s="202" t="s">
        <v>2406</v>
      </c>
      <c r="D936" s="90"/>
      <c r="E936" s="139"/>
      <c r="F936" s="140"/>
      <c r="G936" s="92"/>
      <c r="H936" s="90"/>
      <c r="I936" s="105"/>
      <c r="J936" s="89"/>
      <c r="K936" s="46"/>
      <c r="L936" s="94"/>
      <c r="M936" s="138"/>
      <c r="N936" s="235"/>
      <c r="O936" s="46"/>
      <c r="P936" s="130"/>
      <c r="Q936" s="39"/>
      <c r="R936" s="40"/>
    </row>
    <row r="937" spans="1:18" ht="28.8">
      <c r="A937" s="22">
        <f>A935+1</f>
        <v>866</v>
      </c>
      <c r="B937" s="132" t="s">
        <v>765</v>
      </c>
      <c r="C937" s="214" t="s">
        <v>2407</v>
      </c>
      <c r="D937" s="64" t="s">
        <v>6619</v>
      </c>
      <c r="E937" s="19" t="s">
        <v>3306</v>
      </c>
      <c r="F937" s="68" t="s">
        <v>3387</v>
      </c>
      <c r="G937" s="66"/>
      <c r="H937" s="64"/>
      <c r="I937" s="67"/>
      <c r="J937" s="69"/>
      <c r="K937" s="44">
        <v>17.399999999999999</v>
      </c>
      <c r="L937" s="51"/>
      <c r="M937" s="132" t="s">
        <v>4185</v>
      </c>
      <c r="N937" s="231" t="s">
        <v>5736</v>
      </c>
      <c r="O937" s="44">
        <v>0.01</v>
      </c>
      <c r="P937" s="130">
        <v>0.01</v>
      </c>
      <c r="Q937" s="33" t="s">
        <v>103</v>
      </c>
      <c r="R937" s="35"/>
    </row>
    <row r="938" spans="1:18" ht="29.4" thickBot="1">
      <c r="A938" s="30">
        <f>A937+1</f>
        <v>867</v>
      </c>
      <c r="B938" s="144" t="s">
        <v>766</v>
      </c>
      <c r="C938" s="225" t="s">
        <v>2408</v>
      </c>
      <c r="D938" s="96" t="s">
        <v>6619</v>
      </c>
      <c r="E938" s="125" t="s">
        <v>3306</v>
      </c>
      <c r="F938" s="97" t="s">
        <v>3404</v>
      </c>
      <c r="G938" s="98"/>
      <c r="H938" s="96"/>
      <c r="I938" s="99"/>
      <c r="J938" s="100"/>
      <c r="K938" s="47">
        <v>1100</v>
      </c>
      <c r="L938" s="101"/>
      <c r="M938" s="144" t="s">
        <v>4186</v>
      </c>
      <c r="N938" s="236" t="s">
        <v>5737</v>
      </c>
      <c r="O938" s="47">
        <v>0.01</v>
      </c>
      <c r="P938" s="130">
        <v>0.01</v>
      </c>
      <c r="Q938" s="41" t="s">
        <v>103</v>
      </c>
      <c r="R938" s="42"/>
    </row>
    <row r="939" spans="1:18" ht="86.4">
      <c r="A939" s="29"/>
      <c r="B939" s="147"/>
      <c r="C939" s="197" t="s">
        <v>2409</v>
      </c>
      <c r="D939" s="57"/>
      <c r="E939" s="26"/>
      <c r="F939" s="127"/>
      <c r="G939" s="59"/>
      <c r="H939" s="57"/>
      <c r="I939" s="60"/>
      <c r="J939" s="77"/>
      <c r="K939" s="43"/>
      <c r="L939" s="61"/>
      <c r="M939" s="147"/>
      <c r="N939" s="230"/>
      <c r="O939" s="43"/>
      <c r="P939" s="130"/>
      <c r="Q939" s="31"/>
      <c r="R939" s="38"/>
    </row>
    <row r="940" spans="1:18" ht="86.4">
      <c r="A940" s="22">
        <f>A938+1</f>
        <v>868</v>
      </c>
      <c r="B940" s="132" t="s">
        <v>767</v>
      </c>
      <c r="C940" s="215" t="s">
        <v>2410</v>
      </c>
      <c r="D940" s="64" t="s">
        <v>6620</v>
      </c>
      <c r="E940" s="128" t="s">
        <v>3291</v>
      </c>
      <c r="F940" s="65">
        <v>44469</v>
      </c>
      <c r="G940" s="64" t="s">
        <v>6637</v>
      </c>
      <c r="H940" s="64" t="s">
        <v>3592</v>
      </c>
      <c r="I940" s="130"/>
      <c r="J940" s="69"/>
      <c r="K940" s="44">
        <v>1023</v>
      </c>
      <c r="L940" s="51"/>
      <c r="M940" s="132" t="s">
        <v>4187</v>
      </c>
      <c r="N940" s="231" t="s">
        <v>5552</v>
      </c>
      <c r="O940" s="44">
        <v>4343992.91</v>
      </c>
      <c r="P940" s="130">
        <v>4067891.66</v>
      </c>
      <c r="Q940" s="33" t="s">
        <v>103</v>
      </c>
      <c r="R940" s="35"/>
    </row>
    <row r="941" spans="1:18" ht="72.599999999999994" thickBot="1">
      <c r="A941" s="28">
        <f>A940+1</f>
        <v>869</v>
      </c>
      <c r="B941" s="117" t="s">
        <v>768</v>
      </c>
      <c r="C941" s="217" t="s">
        <v>2411</v>
      </c>
      <c r="D941" s="71" t="s">
        <v>6619</v>
      </c>
      <c r="E941" s="119" t="s">
        <v>3291</v>
      </c>
      <c r="F941" s="85">
        <v>44773</v>
      </c>
      <c r="G941" s="73"/>
      <c r="H941" s="71"/>
      <c r="I941" s="120"/>
      <c r="J941" s="75"/>
      <c r="K941" s="439">
        <v>2</v>
      </c>
      <c r="L941" s="52"/>
      <c r="M941" s="117"/>
      <c r="N941" s="232" t="s">
        <v>5553</v>
      </c>
      <c r="O941" s="45">
        <v>11652.4</v>
      </c>
      <c r="P941" s="130">
        <v>11490.55</v>
      </c>
      <c r="Q941" s="36" t="s">
        <v>103</v>
      </c>
      <c r="R941" s="37"/>
    </row>
    <row r="942" spans="1:18" ht="72">
      <c r="A942" s="27"/>
      <c r="B942" s="138"/>
      <c r="C942" s="202" t="s">
        <v>2412</v>
      </c>
      <c r="D942" s="90"/>
      <c r="E942" s="139"/>
      <c r="F942" s="140"/>
      <c r="G942" s="92"/>
      <c r="H942" s="90"/>
      <c r="I942" s="141"/>
      <c r="J942" s="89"/>
      <c r="K942" s="46"/>
      <c r="L942" s="94"/>
      <c r="M942" s="138"/>
      <c r="N942" s="235"/>
      <c r="O942" s="46"/>
      <c r="P942" s="130"/>
      <c r="Q942" s="39"/>
      <c r="R942" s="40"/>
    </row>
    <row r="943" spans="1:18" ht="28.8">
      <c r="A943" s="22">
        <f>A941+1</f>
        <v>870</v>
      </c>
      <c r="B943" s="132" t="s">
        <v>769</v>
      </c>
      <c r="C943" s="215" t="s">
        <v>2413</v>
      </c>
      <c r="D943" s="64" t="s">
        <v>6619</v>
      </c>
      <c r="E943" s="19" t="s">
        <v>3353</v>
      </c>
      <c r="F943" s="68" t="s">
        <v>3394</v>
      </c>
      <c r="G943" s="66"/>
      <c r="H943" s="64"/>
      <c r="I943" s="130"/>
      <c r="J943" s="69"/>
      <c r="K943" s="44">
        <v>1797</v>
      </c>
      <c r="L943" s="51"/>
      <c r="M943" s="132" t="s">
        <v>4188</v>
      </c>
      <c r="N943" s="231" t="s">
        <v>5738</v>
      </c>
      <c r="O943" s="44">
        <v>0.01</v>
      </c>
      <c r="P943" s="130">
        <v>0.01</v>
      </c>
      <c r="Q943" s="33" t="s">
        <v>103</v>
      </c>
      <c r="R943" s="35"/>
    </row>
    <row r="944" spans="1:18" ht="28.8">
      <c r="A944" s="22">
        <f>A943+1</f>
        <v>871</v>
      </c>
      <c r="B944" s="132" t="s">
        <v>770</v>
      </c>
      <c r="C944" s="215" t="s">
        <v>2414</v>
      </c>
      <c r="D944" s="64" t="s">
        <v>6619</v>
      </c>
      <c r="E944" s="19" t="s">
        <v>3353</v>
      </c>
      <c r="F944" s="68" t="s">
        <v>3393</v>
      </c>
      <c r="G944" s="66"/>
      <c r="H944" s="64"/>
      <c r="I944" s="130"/>
      <c r="J944" s="69"/>
      <c r="K944" s="44">
        <v>1205</v>
      </c>
      <c r="L944" s="51"/>
      <c r="M944" s="132" t="s">
        <v>4189</v>
      </c>
      <c r="N944" s="231" t="s">
        <v>5739</v>
      </c>
      <c r="O944" s="44">
        <v>27997.360000000001</v>
      </c>
      <c r="P944" s="130">
        <v>10581.81</v>
      </c>
      <c r="Q944" s="33" t="s">
        <v>103</v>
      </c>
      <c r="R944" s="35"/>
    </row>
    <row r="945" spans="1:18" ht="57.6">
      <c r="A945" s="22"/>
      <c r="B945" s="132"/>
      <c r="C945" s="206" t="s">
        <v>2415</v>
      </c>
      <c r="D945" s="64"/>
      <c r="E945" s="19"/>
      <c r="F945" s="68"/>
      <c r="G945" s="66"/>
      <c r="H945" s="64"/>
      <c r="I945" s="130"/>
      <c r="J945" s="69"/>
      <c r="K945" s="44"/>
      <c r="L945" s="51"/>
      <c r="M945" s="132"/>
      <c r="N945" s="231"/>
      <c r="O945" s="44"/>
      <c r="P945" s="130"/>
      <c r="Q945" s="33"/>
      <c r="R945" s="35"/>
    </row>
    <row r="946" spans="1:18" ht="72">
      <c r="A946" s="22">
        <f>A944+1</f>
        <v>872</v>
      </c>
      <c r="B946" s="132" t="s">
        <v>6890</v>
      </c>
      <c r="C946" s="200" t="s">
        <v>6663</v>
      </c>
      <c r="D946" s="262" t="s">
        <v>6619</v>
      </c>
      <c r="E946" s="19" t="s">
        <v>3306</v>
      </c>
      <c r="F946" s="65">
        <v>44926</v>
      </c>
      <c r="G946" s="66"/>
      <c r="H946" s="64"/>
      <c r="I946" s="130"/>
      <c r="J946" s="69"/>
      <c r="K946" s="433">
        <v>34</v>
      </c>
      <c r="L946" s="51"/>
      <c r="M946" s="132"/>
      <c r="N946" s="231" t="s">
        <v>6891</v>
      </c>
      <c r="O946" s="44">
        <v>52209.07</v>
      </c>
      <c r="P946" s="130">
        <v>52209.07</v>
      </c>
      <c r="Q946" s="33"/>
      <c r="R946" s="35"/>
    </row>
    <row r="947" spans="1:18" ht="72">
      <c r="A947" s="22">
        <f>A946+1</f>
        <v>873</v>
      </c>
      <c r="B947" s="132" t="s">
        <v>771</v>
      </c>
      <c r="C947" s="200" t="s">
        <v>2416</v>
      </c>
      <c r="D947" s="64" t="s">
        <v>6619</v>
      </c>
      <c r="E947" s="19" t="s">
        <v>3306</v>
      </c>
      <c r="F947" s="65">
        <v>44865</v>
      </c>
      <c r="G947" s="66"/>
      <c r="H947" s="64"/>
      <c r="I947" s="130"/>
      <c r="J947" s="69"/>
      <c r="K947" s="433">
        <v>14</v>
      </c>
      <c r="L947" s="51"/>
      <c r="M947" s="132"/>
      <c r="N947" s="231" t="s">
        <v>5740</v>
      </c>
      <c r="O947" s="44">
        <v>31500.46</v>
      </c>
      <c r="P947" s="130">
        <v>31150.46</v>
      </c>
      <c r="Q947" s="33" t="s">
        <v>103</v>
      </c>
      <c r="R947" s="35"/>
    </row>
    <row r="948" spans="1:18" ht="72">
      <c r="A948" s="22">
        <f t="shared" ref="A948:A1011" si="25">A947+1</f>
        <v>874</v>
      </c>
      <c r="B948" s="132" t="s">
        <v>772</v>
      </c>
      <c r="C948" s="200" t="s">
        <v>2417</v>
      </c>
      <c r="D948" s="64" t="s">
        <v>6619</v>
      </c>
      <c r="E948" s="19" t="s">
        <v>3306</v>
      </c>
      <c r="F948" s="65">
        <v>44834</v>
      </c>
      <c r="G948" s="64" t="s">
        <v>6638</v>
      </c>
      <c r="H948" s="64" t="s">
        <v>3593</v>
      </c>
      <c r="I948" s="130"/>
      <c r="J948" s="69"/>
      <c r="K948" s="433">
        <v>71.5</v>
      </c>
      <c r="L948" s="51"/>
      <c r="M948" s="132"/>
      <c r="N948" s="231" t="s">
        <v>5554</v>
      </c>
      <c r="O948" s="44">
        <v>36680</v>
      </c>
      <c r="P948" s="130">
        <v>36068.660000000003</v>
      </c>
      <c r="Q948" s="33" t="s">
        <v>103</v>
      </c>
      <c r="R948" s="35"/>
    </row>
    <row r="949" spans="1:18" ht="57.6">
      <c r="A949" s="22">
        <f t="shared" si="25"/>
        <v>875</v>
      </c>
      <c r="B949" s="132" t="s">
        <v>773</v>
      </c>
      <c r="C949" s="200" t="s">
        <v>2418</v>
      </c>
      <c r="D949" s="64" t="s">
        <v>6619</v>
      </c>
      <c r="E949" s="19" t="s">
        <v>3306</v>
      </c>
      <c r="F949" s="65">
        <v>44834</v>
      </c>
      <c r="G949" s="64" t="s">
        <v>6638</v>
      </c>
      <c r="H949" s="64" t="s">
        <v>3593</v>
      </c>
      <c r="I949" s="130"/>
      <c r="J949" s="69"/>
      <c r="K949" s="433">
        <v>4.5</v>
      </c>
      <c r="L949" s="51"/>
      <c r="M949" s="132"/>
      <c r="N949" s="231" t="s">
        <v>5555</v>
      </c>
      <c r="O949" s="44">
        <v>13516.82</v>
      </c>
      <c r="P949" s="130">
        <v>13291.55</v>
      </c>
      <c r="Q949" s="33" t="s">
        <v>103</v>
      </c>
      <c r="R949" s="35"/>
    </row>
    <row r="950" spans="1:18" ht="57.6">
      <c r="A950" s="22">
        <f t="shared" si="25"/>
        <v>876</v>
      </c>
      <c r="B950" s="132" t="s">
        <v>774</v>
      </c>
      <c r="C950" s="200" t="s">
        <v>2419</v>
      </c>
      <c r="D950" s="64" t="s">
        <v>6619</v>
      </c>
      <c r="E950" s="19" t="s">
        <v>3306</v>
      </c>
      <c r="F950" s="65">
        <v>44804</v>
      </c>
      <c r="G950" s="64" t="s">
        <v>6638</v>
      </c>
      <c r="H950" s="64" t="s">
        <v>3593</v>
      </c>
      <c r="I950" s="130"/>
      <c r="J950" s="69"/>
      <c r="K950" s="433">
        <v>10</v>
      </c>
      <c r="L950" s="51"/>
      <c r="M950" s="132"/>
      <c r="N950" s="231" t="s">
        <v>5556</v>
      </c>
      <c r="O950" s="44">
        <v>13967.26</v>
      </c>
      <c r="P950" s="130">
        <v>13656.86</v>
      </c>
      <c r="Q950" s="33" t="s">
        <v>103</v>
      </c>
      <c r="R950" s="35"/>
    </row>
    <row r="951" spans="1:18" ht="72">
      <c r="A951" s="22">
        <f t="shared" si="25"/>
        <v>877</v>
      </c>
      <c r="B951" s="132" t="s">
        <v>775</v>
      </c>
      <c r="C951" s="200" t="s">
        <v>2420</v>
      </c>
      <c r="D951" s="64" t="s">
        <v>6619</v>
      </c>
      <c r="E951" s="19" t="s">
        <v>3306</v>
      </c>
      <c r="F951" s="65">
        <v>44804</v>
      </c>
      <c r="G951" s="64" t="s">
        <v>6638</v>
      </c>
      <c r="H951" s="64" t="s">
        <v>3593</v>
      </c>
      <c r="I951" s="130"/>
      <c r="J951" s="69"/>
      <c r="K951" s="433">
        <v>5</v>
      </c>
      <c r="L951" s="51"/>
      <c r="M951" s="132"/>
      <c r="N951" s="231" t="s">
        <v>5557</v>
      </c>
      <c r="O951" s="44">
        <v>39409.39</v>
      </c>
      <c r="P951" s="130">
        <v>38533.629999999997</v>
      </c>
      <c r="Q951" s="33" t="s">
        <v>103</v>
      </c>
      <c r="R951" s="35"/>
    </row>
    <row r="952" spans="1:18" ht="72">
      <c r="A952" s="22">
        <f t="shared" si="25"/>
        <v>878</v>
      </c>
      <c r="B952" s="132" t="s">
        <v>776</v>
      </c>
      <c r="C952" s="200" t="s">
        <v>2421</v>
      </c>
      <c r="D952" s="64" t="s">
        <v>6619</v>
      </c>
      <c r="E952" s="19" t="s">
        <v>3306</v>
      </c>
      <c r="F952" s="65">
        <v>44804</v>
      </c>
      <c r="G952" s="64" t="s">
        <v>6638</v>
      </c>
      <c r="H952" s="64" t="s">
        <v>3593</v>
      </c>
      <c r="I952" s="130"/>
      <c r="J952" s="69"/>
      <c r="K952" s="433">
        <v>6</v>
      </c>
      <c r="L952" s="51"/>
      <c r="M952" s="132"/>
      <c r="N952" s="231" t="s">
        <v>5558</v>
      </c>
      <c r="O952" s="44">
        <v>42708.84</v>
      </c>
      <c r="P952" s="130">
        <v>41759.760000000002</v>
      </c>
      <c r="Q952" s="33" t="s">
        <v>103</v>
      </c>
      <c r="R952" s="35"/>
    </row>
    <row r="953" spans="1:18" ht="57.6">
      <c r="A953" s="22">
        <f t="shared" si="25"/>
        <v>879</v>
      </c>
      <c r="B953" s="132" t="s">
        <v>777</v>
      </c>
      <c r="C953" s="200" t="s">
        <v>2422</v>
      </c>
      <c r="D953" s="64" t="s">
        <v>6619</v>
      </c>
      <c r="E953" s="19" t="s">
        <v>3306</v>
      </c>
      <c r="F953" s="65">
        <v>44773</v>
      </c>
      <c r="G953" s="64" t="s">
        <v>6638</v>
      </c>
      <c r="H953" s="64" t="s">
        <v>3593</v>
      </c>
      <c r="I953" s="130"/>
      <c r="J953" s="69"/>
      <c r="K953" s="433">
        <v>11</v>
      </c>
      <c r="L953" s="51"/>
      <c r="M953" s="132"/>
      <c r="N953" s="231" t="s">
        <v>5559</v>
      </c>
      <c r="O953" s="44">
        <v>45971.45</v>
      </c>
      <c r="P953" s="130">
        <v>44694.45</v>
      </c>
      <c r="Q953" s="33" t="s">
        <v>103</v>
      </c>
      <c r="R953" s="35"/>
    </row>
    <row r="954" spans="1:18" ht="57.6">
      <c r="A954" s="22">
        <f t="shared" si="25"/>
        <v>880</v>
      </c>
      <c r="B954" s="162" t="s">
        <v>778</v>
      </c>
      <c r="C954" s="200" t="s">
        <v>2423</v>
      </c>
      <c r="D954" s="64" t="s">
        <v>6619</v>
      </c>
      <c r="E954" s="64" t="s">
        <v>3306</v>
      </c>
      <c r="F954" s="65">
        <v>44773</v>
      </c>
      <c r="G954" s="64" t="s">
        <v>6638</v>
      </c>
      <c r="H954" s="64" t="s">
        <v>3593</v>
      </c>
      <c r="I954" s="130"/>
      <c r="J954" s="69"/>
      <c r="K954" s="433">
        <v>50.35</v>
      </c>
      <c r="L954" s="51"/>
      <c r="M954" s="132"/>
      <c r="N954" s="231" t="s">
        <v>5560</v>
      </c>
      <c r="O954" s="44">
        <v>53536.81</v>
      </c>
      <c r="P954" s="130">
        <v>52049.66</v>
      </c>
      <c r="Q954" s="33" t="s">
        <v>103</v>
      </c>
      <c r="R954" s="35"/>
    </row>
    <row r="955" spans="1:18" ht="57.6">
      <c r="A955" s="22">
        <f t="shared" si="25"/>
        <v>881</v>
      </c>
      <c r="B955" s="63">
        <v>23652</v>
      </c>
      <c r="C955" s="200" t="s">
        <v>2424</v>
      </c>
      <c r="D955" s="64" t="s">
        <v>6619</v>
      </c>
      <c r="E955" s="64" t="s">
        <v>3306</v>
      </c>
      <c r="F955" s="65">
        <v>44742</v>
      </c>
      <c r="G955" s="64" t="s">
        <v>6638</v>
      </c>
      <c r="H955" s="64" t="s">
        <v>3593</v>
      </c>
      <c r="I955" s="130"/>
      <c r="J955" s="69"/>
      <c r="K955" s="433">
        <v>4.5</v>
      </c>
      <c r="L955" s="51"/>
      <c r="M955" s="163"/>
      <c r="N955" s="231" t="s">
        <v>5561</v>
      </c>
      <c r="O955" s="44">
        <v>45076.43</v>
      </c>
      <c r="P955" s="130">
        <v>43573.91</v>
      </c>
      <c r="Q955" s="33" t="s">
        <v>103</v>
      </c>
      <c r="R955" s="35"/>
    </row>
    <row r="956" spans="1:18" ht="72">
      <c r="A956" s="22">
        <f t="shared" si="25"/>
        <v>882</v>
      </c>
      <c r="B956" s="134">
        <v>23653</v>
      </c>
      <c r="C956" s="200" t="s">
        <v>2425</v>
      </c>
      <c r="D956" s="64" t="s">
        <v>6619</v>
      </c>
      <c r="E956" s="64" t="s">
        <v>3306</v>
      </c>
      <c r="F956" s="65">
        <v>44742</v>
      </c>
      <c r="G956" s="64" t="s">
        <v>6638</v>
      </c>
      <c r="H956" s="64" t="s">
        <v>3593</v>
      </c>
      <c r="I956" s="130"/>
      <c r="J956" s="69"/>
      <c r="K956" s="433">
        <v>21</v>
      </c>
      <c r="L956" s="51"/>
      <c r="M956" s="163"/>
      <c r="N956" s="231" t="s">
        <v>5562</v>
      </c>
      <c r="O956" s="44">
        <v>29752.02</v>
      </c>
      <c r="P956" s="130">
        <v>28760.28</v>
      </c>
      <c r="Q956" s="33" t="s">
        <v>103</v>
      </c>
      <c r="R956" s="35"/>
    </row>
    <row r="957" spans="1:18" ht="57.6">
      <c r="A957" s="22">
        <f t="shared" si="25"/>
        <v>883</v>
      </c>
      <c r="B957" s="132" t="s">
        <v>779</v>
      </c>
      <c r="C957" s="200" t="s">
        <v>2426</v>
      </c>
      <c r="D957" s="64" t="s">
        <v>6619</v>
      </c>
      <c r="E957" s="64" t="s">
        <v>3306</v>
      </c>
      <c r="F957" s="65">
        <v>44712</v>
      </c>
      <c r="G957" s="64" t="s">
        <v>6638</v>
      </c>
      <c r="H957" s="64" t="s">
        <v>3593</v>
      </c>
      <c r="I957" s="130"/>
      <c r="J957" s="69"/>
      <c r="K957" s="433">
        <v>24</v>
      </c>
      <c r="L957" s="51"/>
      <c r="M957" s="163"/>
      <c r="N957" s="231" t="s">
        <v>5563</v>
      </c>
      <c r="O957" s="44">
        <v>48018.17</v>
      </c>
      <c r="P957" s="130">
        <v>46150.78</v>
      </c>
      <c r="Q957" s="33" t="s">
        <v>103</v>
      </c>
      <c r="R957" s="35"/>
    </row>
    <row r="958" spans="1:18" ht="57.6">
      <c r="A958" s="22">
        <f t="shared" si="25"/>
        <v>884</v>
      </c>
      <c r="B958" s="132" t="s">
        <v>780</v>
      </c>
      <c r="C958" s="200" t="s">
        <v>2427</v>
      </c>
      <c r="D958" s="64" t="s">
        <v>6619</v>
      </c>
      <c r="E958" s="64" t="s">
        <v>3306</v>
      </c>
      <c r="F958" s="65">
        <v>44530</v>
      </c>
      <c r="G958" s="64" t="s">
        <v>6638</v>
      </c>
      <c r="H958" s="64" t="s">
        <v>3593</v>
      </c>
      <c r="I958" s="130"/>
      <c r="J958" s="69"/>
      <c r="K958" s="433">
        <v>24</v>
      </c>
      <c r="L958" s="51"/>
      <c r="M958" s="132"/>
      <c r="N958" s="231" t="s">
        <v>5564</v>
      </c>
      <c r="O958" s="44">
        <v>32627.759999999998</v>
      </c>
      <c r="P958" s="130">
        <v>30271.25</v>
      </c>
      <c r="Q958" s="33" t="s">
        <v>103</v>
      </c>
      <c r="R958" s="35"/>
    </row>
    <row r="959" spans="1:18" ht="57.6">
      <c r="A959" s="22">
        <f t="shared" si="25"/>
        <v>885</v>
      </c>
      <c r="B959" s="132" t="s">
        <v>781</v>
      </c>
      <c r="C959" s="444" t="s">
        <v>2428</v>
      </c>
      <c r="D959" s="64" t="s">
        <v>6619</v>
      </c>
      <c r="E959" s="64" t="s">
        <v>3306</v>
      </c>
      <c r="F959" s="65">
        <v>44500</v>
      </c>
      <c r="G959" s="64" t="s">
        <v>6638</v>
      </c>
      <c r="H959" s="64" t="s">
        <v>3593</v>
      </c>
      <c r="I959" s="130"/>
      <c r="J959" s="69"/>
      <c r="K959" s="433">
        <v>8</v>
      </c>
      <c r="L959" s="51"/>
      <c r="M959" s="132"/>
      <c r="N959" s="231" t="s">
        <v>5565</v>
      </c>
      <c r="O959" s="44">
        <v>34436.53</v>
      </c>
      <c r="P959" s="130">
        <v>31758.19</v>
      </c>
      <c r="Q959" s="33" t="s">
        <v>103</v>
      </c>
      <c r="R959" s="35"/>
    </row>
    <row r="960" spans="1:18" ht="57.6">
      <c r="A960" s="22">
        <f t="shared" si="25"/>
        <v>886</v>
      </c>
      <c r="B960" s="164">
        <v>23593</v>
      </c>
      <c r="C960" s="444" t="s">
        <v>2429</v>
      </c>
      <c r="D960" s="64" t="s">
        <v>6619</v>
      </c>
      <c r="E960" s="64" t="s">
        <v>3306</v>
      </c>
      <c r="F960" s="165">
        <v>44500</v>
      </c>
      <c r="G960" s="64" t="s">
        <v>6638</v>
      </c>
      <c r="H960" s="64" t="s">
        <v>3593</v>
      </c>
      <c r="I960" s="130"/>
      <c r="J960" s="69"/>
      <c r="K960" s="433">
        <v>21</v>
      </c>
      <c r="L960" s="51"/>
      <c r="M960" s="132"/>
      <c r="N960" s="231" t="s">
        <v>5566</v>
      </c>
      <c r="O960" s="44">
        <v>46394.73</v>
      </c>
      <c r="P960" s="130">
        <v>42786.23</v>
      </c>
      <c r="Q960" s="33" t="s">
        <v>103</v>
      </c>
      <c r="R960" s="35"/>
    </row>
    <row r="961" spans="1:18" ht="57.6">
      <c r="A961" s="22">
        <f t="shared" si="25"/>
        <v>887</v>
      </c>
      <c r="B961" s="132" t="s">
        <v>782</v>
      </c>
      <c r="C961" s="444" t="s">
        <v>2430</v>
      </c>
      <c r="D961" s="64" t="s">
        <v>6619</v>
      </c>
      <c r="E961" s="64" t="s">
        <v>3306</v>
      </c>
      <c r="F961" s="65">
        <v>44530</v>
      </c>
      <c r="G961" s="64" t="s">
        <v>6638</v>
      </c>
      <c r="H961" s="64" t="s">
        <v>3593</v>
      </c>
      <c r="I961" s="67"/>
      <c r="J961" s="69"/>
      <c r="K961" s="440">
        <v>25</v>
      </c>
      <c r="L961" s="51"/>
      <c r="M961" s="132"/>
      <c r="N961" s="231" t="s">
        <v>5567</v>
      </c>
      <c r="O961" s="44">
        <v>18963.599999999999</v>
      </c>
      <c r="P961" s="130">
        <v>17594.05</v>
      </c>
      <c r="Q961" s="33" t="s">
        <v>103</v>
      </c>
      <c r="R961" s="35"/>
    </row>
    <row r="962" spans="1:18" ht="57.6">
      <c r="A962" s="22">
        <f t="shared" si="25"/>
        <v>888</v>
      </c>
      <c r="B962" s="132" t="s">
        <v>783</v>
      </c>
      <c r="C962" s="200" t="s">
        <v>2431</v>
      </c>
      <c r="D962" s="64" t="s">
        <v>6619</v>
      </c>
      <c r="E962" s="128" t="s">
        <v>3291</v>
      </c>
      <c r="F962" s="65">
        <v>44469</v>
      </c>
      <c r="G962" s="64" t="s">
        <v>6638</v>
      </c>
      <c r="H962" s="64" t="s">
        <v>3593</v>
      </c>
      <c r="I962" s="130"/>
      <c r="J962" s="69"/>
      <c r="K962" s="433">
        <v>74.5</v>
      </c>
      <c r="L962" s="51"/>
      <c r="M962" s="132"/>
      <c r="N962" s="231" t="s">
        <v>5568</v>
      </c>
      <c r="O962" s="44">
        <v>126554.78</v>
      </c>
      <c r="P962" s="130">
        <v>116008.58</v>
      </c>
      <c r="Q962" s="33" t="s">
        <v>103</v>
      </c>
      <c r="R962" s="35"/>
    </row>
    <row r="963" spans="1:18" ht="72">
      <c r="A963" s="22">
        <f t="shared" si="25"/>
        <v>889</v>
      </c>
      <c r="B963" s="132" t="s">
        <v>784</v>
      </c>
      <c r="C963" s="200" t="s">
        <v>2432</v>
      </c>
      <c r="D963" s="64" t="s">
        <v>6619</v>
      </c>
      <c r="E963" s="128" t="s">
        <v>3291</v>
      </c>
      <c r="F963" s="65">
        <v>44469</v>
      </c>
      <c r="G963" s="64" t="s">
        <v>6638</v>
      </c>
      <c r="H963" s="64" t="s">
        <v>3593</v>
      </c>
      <c r="I963" s="130"/>
      <c r="J963" s="69"/>
      <c r="K963" s="433">
        <v>14</v>
      </c>
      <c r="L963" s="51"/>
      <c r="M963" s="132"/>
      <c r="N963" s="231" t="s">
        <v>5569</v>
      </c>
      <c r="O963" s="44">
        <v>26430.77</v>
      </c>
      <c r="P963" s="130">
        <v>24228.17</v>
      </c>
      <c r="Q963" s="33" t="s">
        <v>103</v>
      </c>
      <c r="R963" s="35"/>
    </row>
    <row r="964" spans="1:18" ht="57.6">
      <c r="A964" s="22">
        <f t="shared" si="25"/>
        <v>890</v>
      </c>
      <c r="B964" s="132" t="s">
        <v>785</v>
      </c>
      <c r="C964" s="200" t="s">
        <v>2433</v>
      </c>
      <c r="D964" s="64" t="s">
        <v>6619</v>
      </c>
      <c r="E964" s="128" t="s">
        <v>3291</v>
      </c>
      <c r="F964" s="65">
        <v>44439</v>
      </c>
      <c r="G964" s="64" t="s">
        <v>6638</v>
      </c>
      <c r="H964" s="64" t="s">
        <v>3593</v>
      </c>
      <c r="I964" s="130"/>
      <c r="J964" s="69"/>
      <c r="K964" s="433">
        <v>54</v>
      </c>
      <c r="L964" s="51"/>
      <c r="M964" s="132"/>
      <c r="N964" s="231" t="s">
        <v>5570</v>
      </c>
      <c r="O964" s="44">
        <v>59366.38</v>
      </c>
      <c r="P964" s="130">
        <v>54089.42</v>
      </c>
      <c r="Q964" s="33" t="s">
        <v>103</v>
      </c>
      <c r="R964" s="35"/>
    </row>
    <row r="965" spans="1:18" ht="57.6">
      <c r="A965" s="22">
        <f t="shared" si="25"/>
        <v>891</v>
      </c>
      <c r="B965" s="132" t="s">
        <v>786</v>
      </c>
      <c r="C965" s="200" t="s">
        <v>2434</v>
      </c>
      <c r="D965" s="64" t="s">
        <v>6619</v>
      </c>
      <c r="E965" s="128" t="s">
        <v>3291</v>
      </c>
      <c r="F965" s="65">
        <v>44408</v>
      </c>
      <c r="G965" s="64" t="s">
        <v>6638</v>
      </c>
      <c r="H965" s="64" t="s">
        <v>3593</v>
      </c>
      <c r="I965" s="130"/>
      <c r="J965" s="69"/>
      <c r="K965" s="433">
        <v>12</v>
      </c>
      <c r="L965" s="51"/>
      <c r="M965" s="132"/>
      <c r="N965" s="231" t="s">
        <v>5571</v>
      </c>
      <c r="O965" s="44">
        <v>17664.849999999999</v>
      </c>
      <c r="P965" s="130">
        <v>15996.47</v>
      </c>
      <c r="Q965" s="33" t="s">
        <v>103</v>
      </c>
      <c r="R965" s="35"/>
    </row>
    <row r="966" spans="1:18" ht="72">
      <c r="A966" s="22">
        <f t="shared" si="25"/>
        <v>892</v>
      </c>
      <c r="B966" s="132" t="s">
        <v>787</v>
      </c>
      <c r="C966" s="200" t="s">
        <v>2435</v>
      </c>
      <c r="D966" s="64" t="s">
        <v>6619</v>
      </c>
      <c r="E966" s="19" t="s">
        <v>3354</v>
      </c>
      <c r="F966" s="65">
        <v>44377</v>
      </c>
      <c r="G966" s="64" t="s">
        <v>6638</v>
      </c>
      <c r="H966" s="64" t="s">
        <v>3593</v>
      </c>
      <c r="I966" s="130"/>
      <c r="J966" s="69"/>
      <c r="K966" s="436">
        <v>12.5</v>
      </c>
      <c r="L966" s="51"/>
      <c r="M966" s="132"/>
      <c r="N966" s="231" t="s">
        <v>5572</v>
      </c>
      <c r="O966" s="44">
        <v>21793.54</v>
      </c>
      <c r="P966" s="130">
        <v>19614.150000000001</v>
      </c>
      <c r="Q966" s="33" t="s">
        <v>103</v>
      </c>
      <c r="R966" s="35"/>
    </row>
    <row r="967" spans="1:18" ht="158.4">
      <c r="A967" s="22">
        <f t="shared" si="25"/>
        <v>893</v>
      </c>
      <c r="B967" s="142" t="s">
        <v>788</v>
      </c>
      <c r="C967" s="212" t="s">
        <v>2436</v>
      </c>
      <c r="D967" s="64" t="s">
        <v>6619</v>
      </c>
      <c r="E967" s="128" t="s">
        <v>3291</v>
      </c>
      <c r="F967" s="68"/>
      <c r="G967" s="64" t="s">
        <v>6638</v>
      </c>
      <c r="H967" s="64" t="s">
        <v>3593</v>
      </c>
      <c r="I967" s="130"/>
      <c r="J967" s="69"/>
      <c r="K967" s="51">
        <v>1365</v>
      </c>
      <c r="L967" s="51"/>
      <c r="M967" s="149">
        <v>120000249</v>
      </c>
      <c r="N967" s="244" t="s">
        <v>5573</v>
      </c>
      <c r="O967" s="44">
        <v>1</v>
      </c>
      <c r="P967" s="130">
        <v>0.03</v>
      </c>
      <c r="Q967" s="33" t="s">
        <v>103</v>
      </c>
      <c r="R967" s="35"/>
    </row>
    <row r="968" spans="1:18" ht="43.2">
      <c r="A968" s="22">
        <f t="shared" si="25"/>
        <v>894</v>
      </c>
      <c r="B968" s="142" t="s">
        <v>789</v>
      </c>
      <c r="C968" s="212" t="s">
        <v>2437</v>
      </c>
      <c r="D968" s="64" t="s">
        <v>6619</v>
      </c>
      <c r="E968" s="128" t="s">
        <v>3291</v>
      </c>
      <c r="F968" s="68"/>
      <c r="G968" s="64" t="s">
        <v>6638</v>
      </c>
      <c r="H968" s="64" t="s">
        <v>3593</v>
      </c>
      <c r="I968" s="130"/>
      <c r="J968" s="69"/>
      <c r="K968" s="50">
        <v>365.6</v>
      </c>
      <c r="L968" s="51"/>
      <c r="M968" s="149">
        <v>120000250</v>
      </c>
      <c r="N968" s="231" t="s">
        <v>5741</v>
      </c>
      <c r="O968" s="44">
        <v>1</v>
      </c>
      <c r="P968" s="130">
        <v>0.03</v>
      </c>
      <c r="Q968" s="33" t="s">
        <v>103</v>
      </c>
      <c r="R968" s="35"/>
    </row>
    <row r="969" spans="1:18" ht="57.6">
      <c r="A969" s="22">
        <f t="shared" si="25"/>
        <v>895</v>
      </c>
      <c r="B969" s="142" t="s">
        <v>790</v>
      </c>
      <c r="C969" s="212" t="s">
        <v>2438</v>
      </c>
      <c r="D969" s="64" t="s">
        <v>6619</v>
      </c>
      <c r="E969" s="128" t="s">
        <v>3291</v>
      </c>
      <c r="F969" s="68"/>
      <c r="G969" s="64" t="s">
        <v>6638</v>
      </c>
      <c r="H969" s="64" t="s">
        <v>3593</v>
      </c>
      <c r="I969" s="130"/>
      <c r="J969" s="69"/>
      <c r="K969" s="50">
        <v>263.3</v>
      </c>
      <c r="L969" s="51"/>
      <c r="M969" s="149">
        <v>120000251</v>
      </c>
      <c r="N969" s="231" t="s">
        <v>5742</v>
      </c>
      <c r="O969" s="44">
        <v>1</v>
      </c>
      <c r="P969" s="130">
        <v>0.03</v>
      </c>
      <c r="Q969" s="33" t="s">
        <v>103</v>
      </c>
      <c r="R969" s="35"/>
    </row>
    <row r="970" spans="1:18" ht="57.6">
      <c r="A970" s="22">
        <f t="shared" si="25"/>
        <v>896</v>
      </c>
      <c r="B970" s="142" t="s">
        <v>791</v>
      </c>
      <c r="C970" s="212" t="s">
        <v>2439</v>
      </c>
      <c r="D970" s="64" t="s">
        <v>6619</v>
      </c>
      <c r="E970" s="128" t="s">
        <v>3291</v>
      </c>
      <c r="F970" s="68"/>
      <c r="G970" s="64" t="s">
        <v>6638</v>
      </c>
      <c r="H970" s="64" t="s">
        <v>3593</v>
      </c>
      <c r="I970" s="130"/>
      <c r="J970" s="69"/>
      <c r="K970" s="50">
        <v>507.5</v>
      </c>
      <c r="L970" s="51"/>
      <c r="M970" s="149">
        <v>120000252</v>
      </c>
      <c r="N970" s="231" t="s">
        <v>5743</v>
      </c>
      <c r="O970" s="44">
        <v>1</v>
      </c>
      <c r="P970" s="130">
        <v>0.03</v>
      </c>
      <c r="Q970" s="33" t="s">
        <v>103</v>
      </c>
      <c r="R970" s="35"/>
    </row>
    <row r="971" spans="1:18" ht="43.2">
      <c r="A971" s="22">
        <f t="shared" si="25"/>
        <v>897</v>
      </c>
      <c r="B971" s="142" t="s">
        <v>792</v>
      </c>
      <c r="C971" s="212" t="s">
        <v>2440</v>
      </c>
      <c r="D971" s="64" t="s">
        <v>6619</v>
      </c>
      <c r="E971" s="128" t="s">
        <v>3291</v>
      </c>
      <c r="F971" s="68"/>
      <c r="G971" s="64" t="s">
        <v>6638</v>
      </c>
      <c r="H971" s="64" t="s">
        <v>3593</v>
      </c>
      <c r="I971" s="130"/>
      <c r="J971" s="69"/>
      <c r="K971" s="50">
        <v>24.6</v>
      </c>
      <c r="L971" s="51"/>
      <c r="M971" s="149">
        <v>120000255</v>
      </c>
      <c r="N971" s="231" t="s">
        <v>5574</v>
      </c>
      <c r="O971" s="44">
        <v>1</v>
      </c>
      <c r="P971" s="130">
        <v>0.03</v>
      </c>
      <c r="Q971" s="33" t="s">
        <v>103</v>
      </c>
      <c r="R971" s="35"/>
    </row>
    <row r="972" spans="1:18" ht="72">
      <c r="A972" s="22">
        <f t="shared" si="25"/>
        <v>898</v>
      </c>
      <c r="B972" s="142" t="s">
        <v>793</v>
      </c>
      <c r="C972" s="212" t="s">
        <v>2441</v>
      </c>
      <c r="D972" s="64" t="s">
        <v>6619</v>
      </c>
      <c r="E972" s="128" t="s">
        <v>3291</v>
      </c>
      <c r="F972" s="68"/>
      <c r="G972" s="64" t="s">
        <v>6638</v>
      </c>
      <c r="H972" s="64" t="s">
        <v>3593</v>
      </c>
      <c r="I972" s="130"/>
      <c r="J972" s="69"/>
      <c r="K972" s="50">
        <v>104.5</v>
      </c>
      <c r="L972" s="51"/>
      <c r="M972" s="149">
        <v>120000257</v>
      </c>
      <c r="N972" s="231" t="s">
        <v>5744</v>
      </c>
      <c r="O972" s="44">
        <v>1</v>
      </c>
      <c r="P972" s="130">
        <v>0.03</v>
      </c>
      <c r="Q972" s="33" t="s">
        <v>103</v>
      </c>
      <c r="R972" s="35"/>
    </row>
    <row r="973" spans="1:18" ht="158.4">
      <c r="A973" s="22">
        <f t="shared" si="25"/>
        <v>899</v>
      </c>
      <c r="B973" s="142" t="s">
        <v>794</v>
      </c>
      <c r="C973" s="212" t="s">
        <v>2442</v>
      </c>
      <c r="D973" s="64" t="s">
        <v>6619</v>
      </c>
      <c r="E973" s="128" t="s">
        <v>3291</v>
      </c>
      <c r="F973" s="68"/>
      <c r="G973" s="64" t="s">
        <v>6638</v>
      </c>
      <c r="H973" s="64" t="s">
        <v>3593</v>
      </c>
      <c r="I973" s="130"/>
      <c r="J973" s="69"/>
      <c r="K973" s="50">
        <v>520.20000000000005</v>
      </c>
      <c r="L973" s="51"/>
      <c r="M973" s="149">
        <v>120000258</v>
      </c>
      <c r="N973" s="231" t="s">
        <v>5745</v>
      </c>
      <c r="O973" s="44">
        <v>1</v>
      </c>
      <c r="P973" s="130">
        <v>0.03</v>
      </c>
      <c r="Q973" s="33" t="s">
        <v>103</v>
      </c>
      <c r="R973" s="35"/>
    </row>
    <row r="974" spans="1:18" ht="43.2">
      <c r="A974" s="22">
        <f t="shared" si="25"/>
        <v>900</v>
      </c>
      <c r="B974" s="142" t="s">
        <v>795</v>
      </c>
      <c r="C974" s="212" t="s">
        <v>2443</v>
      </c>
      <c r="D974" s="64" t="s">
        <v>6619</v>
      </c>
      <c r="E974" s="128" t="s">
        <v>3291</v>
      </c>
      <c r="F974" s="68"/>
      <c r="G974" s="64" t="s">
        <v>6638</v>
      </c>
      <c r="H974" s="64" t="s">
        <v>3593</v>
      </c>
      <c r="I974" s="130"/>
      <c r="J974" s="69"/>
      <c r="K974" s="50">
        <v>200</v>
      </c>
      <c r="L974" s="51"/>
      <c r="M974" s="149">
        <v>120000259</v>
      </c>
      <c r="N974" s="231" t="s">
        <v>5746</v>
      </c>
      <c r="O974" s="44">
        <v>1</v>
      </c>
      <c r="P974" s="130">
        <v>0.03</v>
      </c>
      <c r="Q974" s="33" t="s">
        <v>103</v>
      </c>
      <c r="R974" s="35"/>
    </row>
    <row r="975" spans="1:18" ht="57.6">
      <c r="A975" s="22">
        <f t="shared" si="25"/>
        <v>901</v>
      </c>
      <c r="B975" s="142" t="s">
        <v>796</v>
      </c>
      <c r="C975" s="212" t="s">
        <v>2444</v>
      </c>
      <c r="D975" s="64" t="s">
        <v>6619</v>
      </c>
      <c r="E975" s="128" t="s">
        <v>3291</v>
      </c>
      <c r="F975" s="68"/>
      <c r="G975" s="64" t="s">
        <v>6638</v>
      </c>
      <c r="H975" s="64" t="s">
        <v>3593</v>
      </c>
      <c r="I975" s="130"/>
      <c r="J975" s="69"/>
      <c r="K975" s="50">
        <v>106.14</v>
      </c>
      <c r="L975" s="51"/>
      <c r="M975" s="149">
        <v>120000260</v>
      </c>
      <c r="N975" s="231" t="s">
        <v>5747</v>
      </c>
      <c r="O975" s="44">
        <v>1</v>
      </c>
      <c r="P975" s="130">
        <v>0.03</v>
      </c>
      <c r="Q975" s="33" t="s">
        <v>103</v>
      </c>
      <c r="R975" s="35"/>
    </row>
    <row r="976" spans="1:18" ht="43.2">
      <c r="A976" s="22">
        <f t="shared" si="25"/>
        <v>902</v>
      </c>
      <c r="B976" s="142" t="s">
        <v>797</v>
      </c>
      <c r="C976" s="212" t="s">
        <v>2445</v>
      </c>
      <c r="D976" s="64" t="s">
        <v>6619</v>
      </c>
      <c r="E976" s="128" t="s">
        <v>3291</v>
      </c>
      <c r="F976" s="68"/>
      <c r="G976" s="64" t="s">
        <v>6638</v>
      </c>
      <c r="H976" s="64" t="s">
        <v>3593</v>
      </c>
      <c r="I976" s="130"/>
      <c r="J976" s="69"/>
      <c r="K976" s="50">
        <v>160.19999999999999</v>
      </c>
      <c r="L976" s="51"/>
      <c r="M976" s="149">
        <v>120000261</v>
      </c>
      <c r="N976" s="231" t="s">
        <v>5748</v>
      </c>
      <c r="O976" s="44">
        <v>1</v>
      </c>
      <c r="P976" s="130">
        <v>0.03</v>
      </c>
      <c r="Q976" s="33" t="s">
        <v>103</v>
      </c>
      <c r="R976" s="35"/>
    </row>
    <row r="977" spans="1:18" ht="43.2">
      <c r="A977" s="22">
        <f t="shared" si="25"/>
        <v>903</v>
      </c>
      <c r="B977" s="142" t="s">
        <v>798</v>
      </c>
      <c r="C977" s="212" t="s">
        <v>2446</v>
      </c>
      <c r="D977" s="64" t="s">
        <v>6619</v>
      </c>
      <c r="E977" s="128" t="s">
        <v>3291</v>
      </c>
      <c r="F977" s="68"/>
      <c r="G977" s="64" t="s">
        <v>6638</v>
      </c>
      <c r="H977" s="64" t="s">
        <v>3593</v>
      </c>
      <c r="I977" s="130"/>
      <c r="J977" s="69"/>
      <c r="K977" s="50">
        <v>87</v>
      </c>
      <c r="L977" s="51"/>
      <c r="M977" s="149">
        <v>120000262</v>
      </c>
      <c r="N977" s="231" t="s">
        <v>5749</v>
      </c>
      <c r="O977" s="44">
        <v>1</v>
      </c>
      <c r="P977" s="130">
        <v>0.03</v>
      </c>
      <c r="Q977" s="33" t="s">
        <v>103</v>
      </c>
      <c r="R977" s="35"/>
    </row>
    <row r="978" spans="1:18" ht="72">
      <c r="A978" s="22">
        <f t="shared" si="25"/>
        <v>904</v>
      </c>
      <c r="B978" s="142" t="s">
        <v>799</v>
      </c>
      <c r="C978" s="212" t="s">
        <v>2447</v>
      </c>
      <c r="D978" s="64" t="s">
        <v>6619</v>
      </c>
      <c r="E978" s="128" t="s">
        <v>3291</v>
      </c>
      <c r="F978" s="68"/>
      <c r="G978" s="64" t="s">
        <v>6638</v>
      </c>
      <c r="H978" s="64" t="s">
        <v>3593</v>
      </c>
      <c r="I978" s="130"/>
      <c r="J978" s="69"/>
      <c r="K978" s="50">
        <v>200</v>
      </c>
      <c r="L978" s="51"/>
      <c r="M978" s="149">
        <v>120000263</v>
      </c>
      <c r="N978" s="231" t="s">
        <v>5750</v>
      </c>
      <c r="O978" s="44">
        <v>1</v>
      </c>
      <c r="P978" s="130">
        <v>0.03</v>
      </c>
      <c r="Q978" s="33" t="s">
        <v>103</v>
      </c>
      <c r="R978" s="35"/>
    </row>
    <row r="979" spans="1:18" ht="86.4">
      <c r="A979" s="22">
        <f t="shared" si="25"/>
        <v>905</v>
      </c>
      <c r="B979" s="142" t="s">
        <v>800</v>
      </c>
      <c r="C979" s="212" t="s">
        <v>2448</v>
      </c>
      <c r="D979" s="64" t="s">
        <v>6619</v>
      </c>
      <c r="E979" s="128" t="s">
        <v>3291</v>
      </c>
      <c r="F979" s="68"/>
      <c r="G979" s="64" t="s">
        <v>6638</v>
      </c>
      <c r="H979" s="64" t="s">
        <v>3593</v>
      </c>
      <c r="I979" s="130"/>
      <c r="J979" s="69"/>
      <c r="K979" s="50">
        <v>528</v>
      </c>
      <c r="L979" s="51"/>
      <c r="M979" s="149">
        <v>120000264</v>
      </c>
      <c r="N979" s="231" t="s">
        <v>5751</v>
      </c>
      <c r="O979" s="44">
        <v>1</v>
      </c>
      <c r="P979" s="130">
        <v>0.03</v>
      </c>
      <c r="Q979" s="33" t="s">
        <v>103</v>
      </c>
      <c r="R979" s="35"/>
    </row>
    <row r="980" spans="1:18" ht="57.6">
      <c r="A980" s="22">
        <f t="shared" si="25"/>
        <v>906</v>
      </c>
      <c r="B980" s="142" t="s">
        <v>801</v>
      </c>
      <c r="C980" s="212" t="s">
        <v>2449</v>
      </c>
      <c r="D980" s="64" t="s">
        <v>6619</v>
      </c>
      <c r="E980" s="128" t="s">
        <v>3291</v>
      </c>
      <c r="F980" s="68"/>
      <c r="G980" s="64" t="s">
        <v>6638</v>
      </c>
      <c r="H980" s="64" t="s">
        <v>3593</v>
      </c>
      <c r="I980" s="130"/>
      <c r="J980" s="69"/>
      <c r="K980" s="50">
        <v>546.29999999999995</v>
      </c>
      <c r="L980" s="51"/>
      <c r="M980" s="149">
        <v>120000265</v>
      </c>
      <c r="N980" s="231" t="s">
        <v>5752</v>
      </c>
      <c r="O980" s="44">
        <v>1</v>
      </c>
      <c r="P980" s="130">
        <v>0.03</v>
      </c>
      <c r="Q980" s="33" t="s">
        <v>103</v>
      </c>
      <c r="R980" s="35"/>
    </row>
    <row r="981" spans="1:18" ht="57.6">
      <c r="A981" s="22">
        <f t="shared" si="25"/>
        <v>907</v>
      </c>
      <c r="B981" s="142" t="s">
        <v>802</v>
      </c>
      <c r="C981" s="212" t="s">
        <v>2450</v>
      </c>
      <c r="D981" s="64" t="s">
        <v>6619</v>
      </c>
      <c r="E981" s="128" t="s">
        <v>3291</v>
      </c>
      <c r="F981" s="68"/>
      <c r="G981" s="64" t="s">
        <v>6638</v>
      </c>
      <c r="H981" s="64" t="s">
        <v>3593</v>
      </c>
      <c r="I981" s="130"/>
      <c r="J981" s="69"/>
      <c r="K981" s="50">
        <v>54.09</v>
      </c>
      <c r="L981" s="51"/>
      <c r="M981" s="149">
        <v>120000266</v>
      </c>
      <c r="N981" s="231" t="s">
        <v>5753</v>
      </c>
      <c r="O981" s="44">
        <v>1</v>
      </c>
      <c r="P981" s="130">
        <v>0.03</v>
      </c>
      <c r="Q981" s="33" t="s">
        <v>103</v>
      </c>
      <c r="R981" s="35"/>
    </row>
    <row r="982" spans="1:18" ht="57.6">
      <c r="A982" s="22">
        <f t="shared" si="25"/>
        <v>908</v>
      </c>
      <c r="B982" s="142" t="s">
        <v>803</v>
      </c>
      <c r="C982" s="212" t="s">
        <v>2451</v>
      </c>
      <c r="D982" s="64" t="s">
        <v>6619</v>
      </c>
      <c r="E982" s="128" t="s">
        <v>3291</v>
      </c>
      <c r="F982" s="68"/>
      <c r="G982" s="64" t="s">
        <v>6638</v>
      </c>
      <c r="H982" s="64" t="s">
        <v>3593</v>
      </c>
      <c r="I982" s="130"/>
      <c r="J982" s="69"/>
      <c r="K982" s="50">
        <v>290.26</v>
      </c>
      <c r="L982" s="51"/>
      <c r="M982" s="149">
        <v>120000267</v>
      </c>
      <c r="N982" s="231" t="s">
        <v>5754</v>
      </c>
      <c r="O982" s="44">
        <v>1</v>
      </c>
      <c r="P982" s="130">
        <v>0.03</v>
      </c>
      <c r="Q982" s="33" t="s">
        <v>103</v>
      </c>
      <c r="R982" s="35"/>
    </row>
    <row r="983" spans="1:18" ht="72">
      <c r="A983" s="22">
        <f t="shared" si="25"/>
        <v>909</v>
      </c>
      <c r="B983" s="142" t="s">
        <v>804</v>
      </c>
      <c r="C983" s="212" t="s">
        <v>2452</v>
      </c>
      <c r="D983" s="64" t="s">
        <v>6619</v>
      </c>
      <c r="E983" s="128" t="s">
        <v>3291</v>
      </c>
      <c r="F983" s="68"/>
      <c r="G983" s="64" t="s">
        <v>6638</v>
      </c>
      <c r="H983" s="64" t="s">
        <v>3593</v>
      </c>
      <c r="I983" s="130"/>
      <c r="J983" s="69"/>
      <c r="K983" s="50">
        <v>493.33</v>
      </c>
      <c r="L983" s="51"/>
      <c r="M983" s="149">
        <v>120000268</v>
      </c>
      <c r="N983" s="231" t="s">
        <v>5755</v>
      </c>
      <c r="O983" s="44">
        <v>1</v>
      </c>
      <c r="P983" s="130">
        <v>0.03</v>
      </c>
      <c r="Q983" s="33" t="s">
        <v>103</v>
      </c>
      <c r="R983" s="35"/>
    </row>
    <row r="984" spans="1:18" ht="57.6">
      <c r="A984" s="22">
        <f t="shared" si="25"/>
        <v>910</v>
      </c>
      <c r="B984" s="142" t="s">
        <v>805</v>
      </c>
      <c r="C984" s="212" t="s">
        <v>2453</v>
      </c>
      <c r="D984" s="64" t="s">
        <v>6619</v>
      </c>
      <c r="E984" s="128" t="s">
        <v>3291</v>
      </c>
      <c r="F984" s="68"/>
      <c r="G984" s="64" t="s">
        <v>6638</v>
      </c>
      <c r="H984" s="64" t="s">
        <v>3593</v>
      </c>
      <c r="I984" s="130"/>
      <c r="J984" s="69"/>
      <c r="K984" s="50">
        <v>161.5</v>
      </c>
      <c r="L984" s="51"/>
      <c r="M984" s="149">
        <v>120000269</v>
      </c>
      <c r="N984" s="231" t="s">
        <v>5756</v>
      </c>
      <c r="O984" s="44">
        <v>1</v>
      </c>
      <c r="P984" s="130">
        <v>0.03</v>
      </c>
      <c r="Q984" s="33" t="s">
        <v>103</v>
      </c>
      <c r="R984" s="35"/>
    </row>
    <row r="985" spans="1:18" ht="57.6">
      <c r="A985" s="22">
        <f t="shared" si="25"/>
        <v>911</v>
      </c>
      <c r="B985" s="142" t="s">
        <v>806</v>
      </c>
      <c r="C985" s="212" t="s">
        <v>2454</v>
      </c>
      <c r="D985" s="64" t="s">
        <v>6619</v>
      </c>
      <c r="E985" s="128" t="s">
        <v>3291</v>
      </c>
      <c r="F985" s="68"/>
      <c r="G985" s="64" t="s">
        <v>6638</v>
      </c>
      <c r="H985" s="64" t="s">
        <v>3593</v>
      </c>
      <c r="I985" s="130"/>
      <c r="J985" s="69"/>
      <c r="K985" s="50">
        <v>132.66999999999999</v>
      </c>
      <c r="L985" s="51"/>
      <c r="M985" s="149">
        <v>120000270</v>
      </c>
      <c r="N985" s="231" t="s">
        <v>5757</v>
      </c>
      <c r="O985" s="44">
        <v>1</v>
      </c>
      <c r="P985" s="130">
        <v>0.03</v>
      </c>
      <c r="Q985" s="33" t="s">
        <v>103</v>
      </c>
      <c r="R985" s="35"/>
    </row>
    <row r="986" spans="1:18" ht="57.6">
      <c r="A986" s="22">
        <f t="shared" si="25"/>
        <v>912</v>
      </c>
      <c r="B986" s="142" t="s">
        <v>807</v>
      </c>
      <c r="C986" s="212" t="s">
        <v>2455</v>
      </c>
      <c r="D986" s="64" t="s">
        <v>6619</v>
      </c>
      <c r="E986" s="128" t="s">
        <v>3291</v>
      </c>
      <c r="F986" s="68"/>
      <c r="G986" s="64" t="s">
        <v>6638</v>
      </c>
      <c r="H986" s="64" t="s">
        <v>3593</v>
      </c>
      <c r="I986" s="130"/>
      <c r="J986" s="69"/>
      <c r="K986" s="50">
        <v>490.82</v>
      </c>
      <c r="L986" s="51"/>
      <c r="M986" s="149">
        <v>120000271</v>
      </c>
      <c r="N986" s="231" t="s">
        <v>5575</v>
      </c>
      <c r="O986" s="44">
        <v>1</v>
      </c>
      <c r="P986" s="130">
        <v>0.03</v>
      </c>
      <c r="Q986" s="33" t="s">
        <v>103</v>
      </c>
      <c r="R986" s="35"/>
    </row>
    <row r="987" spans="1:18" ht="72">
      <c r="A987" s="22">
        <f t="shared" si="25"/>
        <v>913</v>
      </c>
      <c r="B987" s="142" t="s">
        <v>808</v>
      </c>
      <c r="C987" s="212" t="s">
        <v>2456</v>
      </c>
      <c r="D987" s="64" t="s">
        <v>6619</v>
      </c>
      <c r="E987" s="128" t="s">
        <v>3291</v>
      </c>
      <c r="F987" s="68"/>
      <c r="G987" s="64" t="s">
        <v>6638</v>
      </c>
      <c r="H987" s="64" t="s">
        <v>3593</v>
      </c>
      <c r="I987" s="130"/>
      <c r="J987" s="69"/>
      <c r="K987" s="50">
        <v>292.99</v>
      </c>
      <c r="L987" s="51"/>
      <c r="M987" s="149">
        <v>120000272</v>
      </c>
      <c r="N987" s="231" t="s">
        <v>5758</v>
      </c>
      <c r="O987" s="44">
        <v>1</v>
      </c>
      <c r="P987" s="130">
        <v>0.03</v>
      </c>
      <c r="Q987" s="33" t="s">
        <v>103</v>
      </c>
      <c r="R987" s="35"/>
    </row>
    <row r="988" spans="1:18" ht="144">
      <c r="A988" s="22">
        <f t="shared" si="25"/>
        <v>914</v>
      </c>
      <c r="B988" s="142" t="s">
        <v>809</v>
      </c>
      <c r="C988" s="212" t="s">
        <v>2457</v>
      </c>
      <c r="D988" s="64" t="s">
        <v>6619</v>
      </c>
      <c r="E988" s="128" t="s">
        <v>3291</v>
      </c>
      <c r="F988" s="68"/>
      <c r="G988" s="64" t="s">
        <v>6638</v>
      </c>
      <c r="H988" s="64" t="s">
        <v>3593</v>
      </c>
      <c r="I988" s="130"/>
      <c r="J988" s="69"/>
      <c r="K988" s="48">
        <v>390</v>
      </c>
      <c r="L988" s="51"/>
      <c r="M988" s="149">
        <v>120000273</v>
      </c>
      <c r="N988" s="231" t="s">
        <v>5576</v>
      </c>
      <c r="O988" s="44">
        <v>1</v>
      </c>
      <c r="P988" s="130">
        <v>0.03</v>
      </c>
      <c r="Q988" s="33" t="s">
        <v>103</v>
      </c>
      <c r="R988" s="35"/>
    </row>
    <row r="989" spans="1:18" ht="72">
      <c r="A989" s="22">
        <f t="shared" si="25"/>
        <v>915</v>
      </c>
      <c r="B989" s="142" t="s">
        <v>810</v>
      </c>
      <c r="C989" s="212" t="s">
        <v>2458</v>
      </c>
      <c r="D989" s="64" t="s">
        <v>6619</v>
      </c>
      <c r="E989" s="128" t="s">
        <v>3291</v>
      </c>
      <c r="F989" s="68"/>
      <c r="G989" s="64" t="s">
        <v>6638</v>
      </c>
      <c r="H989" s="64" t="s">
        <v>3593</v>
      </c>
      <c r="I989" s="130"/>
      <c r="J989" s="69"/>
      <c r="K989" s="50">
        <v>578.5</v>
      </c>
      <c r="L989" s="51"/>
      <c r="M989" s="149">
        <v>120000274</v>
      </c>
      <c r="N989" s="231" t="s">
        <v>5759</v>
      </c>
      <c r="O989" s="44">
        <v>1</v>
      </c>
      <c r="P989" s="130">
        <v>0.03</v>
      </c>
      <c r="Q989" s="33" t="s">
        <v>103</v>
      </c>
      <c r="R989" s="35"/>
    </row>
    <row r="990" spans="1:18" ht="72">
      <c r="A990" s="22">
        <f t="shared" si="25"/>
        <v>916</v>
      </c>
      <c r="B990" s="142" t="s">
        <v>811</v>
      </c>
      <c r="C990" s="212" t="s">
        <v>2459</v>
      </c>
      <c r="D990" s="64" t="s">
        <v>6619</v>
      </c>
      <c r="E990" s="128" t="s">
        <v>3291</v>
      </c>
      <c r="F990" s="68"/>
      <c r="G990" s="64" t="s">
        <v>6638</v>
      </c>
      <c r="H990" s="64" t="s">
        <v>3593</v>
      </c>
      <c r="I990" s="130"/>
      <c r="J990" s="69"/>
      <c r="K990" s="50">
        <v>106.24</v>
      </c>
      <c r="L990" s="51"/>
      <c r="M990" s="149">
        <v>120000275</v>
      </c>
      <c r="N990" s="231" t="s">
        <v>5760</v>
      </c>
      <c r="O990" s="44">
        <v>1</v>
      </c>
      <c r="P990" s="130">
        <v>0.03</v>
      </c>
      <c r="Q990" s="33" t="s">
        <v>103</v>
      </c>
      <c r="R990" s="35"/>
    </row>
    <row r="991" spans="1:18" ht="86.4">
      <c r="A991" s="22">
        <f t="shared" si="25"/>
        <v>917</v>
      </c>
      <c r="B991" s="142" t="s">
        <v>812</v>
      </c>
      <c r="C991" s="212" t="s">
        <v>2460</v>
      </c>
      <c r="D991" s="64" t="s">
        <v>6619</v>
      </c>
      <c r="E991" s="128" t="s">
        <v>3291</v>
      </c>
      <c r="F991" s="68"/>
      <c r="G991" s="64" t="s">
        <v>6638</v>
      </c>
      <c r="H991" s="64" t="s">
        <v>3593</v>
      </c>
      <c r="I991" s="130"/>
      <c r="J991" s="69"/>
      <c r="K991" s="50">
        <v>35</v>
      </c>
      <c r="L991" s="51"/>
      <c r="M991" s="149">
        <v>120000276</v>
      </c>
      <c r="N991" s="231" t="s">
        <v>5761</v>
      </c>
      <c r="O991" s="44">
        <v>1</v>
      </c>
      <c r="P991" s="130">
        <v>0.03</v>
      </c>
      <c r="Q991" s="33" t="s">
        <v>103</v>
      </c>
      <c r="R991" s="35"/>
    </row>
    <row r="992" spans="1:18" ht="144">
      <c r="A992" s="22">
        <f t="shared" si="25"/>
        <v>918</v>
      </c>
      <c r="B992" s="142" t="s">
        <v>813</v>
      </c>
      <c r="C992" s="212" t="s">
        <v>2461</v>
      </c>
      <c r="D992" s="64" t="s">
        <v>6619</v>
      </c>
      <c r="E992" s="128" t="s">
        <v>3291</v>
      </c>
      <c r="F992" s="68"/>
      <c r="G992" s="64" t="s">
        <v>6638</v>
      </c>
      <c r="H992" s="64" t="s">
        <v>3593</v>
      </c>
      <c r="I992" s="130"/>
      <c r="J992" s="69"/>
      <c r="K992" s="50">
        <v>1680</v>
      </c>
      <c r="L992" s="51"/>
      <c r="M992" s="149">
        <v>120000277</v>
      </c>
      <c r="N992" s="231" t="s">
        <v>5762</v>
      </c>
      <c r="O992" s="44">
        <v>1</v>
      </c>
      <c r="P992" s="130">
        <v>0.03</v>
      </c>
      <c r="Q992" s="33" t="s">
        <v>103</v>
      </c>
      <c r="R992" s="35"/>
    </row>
    <row r="993" spans="1:18" ht="57.6">
      <c r="A993" s="22">
        <f t="shared" si="25"/>
        <v>919</v>
      </c>
      <c r="B993" s="142" t="s">
        <v>814</v>
      </c>
      <c r="C993" s="212" t="s">
        <v>2462</v>
      </c>
      <c r="D993" s="64" t="s">
        <v>6619</v>
      </c>
      <c r="E993" s="128" t="s">
        <v>3291</v>
      </c>
      <c r="F993" s="68"/>
      <c r="G993" s="64" t="s">
        <v>6638</v>
      </c>
      <c r="H993" s="64" t="s">
        <v>3593</v>
      </c>
      <c r="I993" s="130"/>
      <c r="J993" s="69"/>
      <c r="K993" s="50">
        <v>170</v>
      </c>
      <c r="L993" s="51"/>
      <c r="M993" s="149">
        <v>120000278</v>
      </c>
      <c r="N993" s="231" t="s">
        <v>5763</v>
      </c>
      <c r="O993" s="44">
        <v>1</v>
      </c>
      <c r="P993" s="130">
        <v>0.03</v>
      </c>
      <c r="Q993" s="33" t="s">
        <v>103</v>
      </c>
      <c r="R993" s="35"/>
    </row>
    <row r="994" spans="1:18" ht="43.2">
      <c r="A994" s="22">
        <f t="shared" si="25"/>
        <v>920</v>
      </c>
      <c r="B994" s="142" t="s">
        <v>815</v>
      </c>
      <c r="C994" s="212" t="s">
        <v>2463</v>
      </c>
      <c r="D994" s="64" t="s">
        <v>6619</v>
      </c>
      <c r="E994" s="128" t="s">
        <v>3291</v>
      </c>
      <c r="F994" s="68"/>
      <c r="G994" s="64" t="s">
        <v>6638</v>
      </c>
      <c r="H994" s="64" t="s">
        <v>3593</v>
      </c>
      <c r="I994" s="130"/>
      <c r="J994" s="69"/>
      <c r="K994" s="50">
        <v>213</v>
      </c>
      <c r="L994" s="51"/>
      <c r="M994" s="149">
        <v>120000279</v>
      </c>
      <c r="N994" s="231" t="s">
        <v>5764</v>
      </c>
      <c r="O994" s="44">
        <v>1</v>
      </c>
      <c r="P994" s="130">
        <v>0.03</v>
      </c>
      <c r="Q994" s="33" t="s">
        <v>103</v>
      </c>
      <c r="R994" s="35"/>
    </row>
    <row r="995" spans="1:18" ht="57.6">
      <c r="A995" s="22">
        <f t="shared" si="25"/>
        <v>921</v>
      </c>
      <c r="B995" s="142" t="s">
        <v>816</v>
      </c>
      <c r="C995" s="212" t="s">
        <v>2464</v>
      </c>
      <c r="D995" s="64" t="s">
        <v>6619</v>
      </c>
      <c r="E995" s="128" t="s">
        <v>3291</v>
      </c>
      <c r="F995" s="68"/>
      <c r="G995" s="64" t="s">
        <v>6638</v>
      </c>
      <c r="H995" s="64" t="s">
        <v>3593</v>
      </c>
      <c r="I995" s="130"/>
      <c r="J995" s="69"/>
      <c r="K995" s="50">
        <v>610</v>
      </c>
      <c r="L995" s="51"/>
      <c r="M995" s="149">
        <v>120000280</v>
      </c>
      <c r="N995" s="231" t="s">
        <v>5765</v>
      </c>
      <c r="O995" s="44">
        <v>1</v>
      </c>
      <c r="P995" s="130">
        <v>0.03</v>
      </c>
      <c r="Q995" s="33" t="s">
        <v>103</v>
      </c>
      <c r="R995" s="35"/>
    </row>
    <row r="996" spans="1:18" ht="57.6">
      <c r="A996" s="22">
        <f t="shared" si="25"/>
        <v>922</v>
      </c>
      <c r="B996" s="142" t="s">
        <v>817</v>
      </c>
      <c r="C996" s="212" t="s">
        <v>2465</v>
      </c>
      <c r="D996" s="64" t="s">
        <v>6619</v>
      </c>
      <c r="E996" s="128" t="s">
        <v>3291</v>
      </c>
      <c r="F996" s="68"/>
      <c r="G996" s="64" t="s">
        <v>6638</v>
      </c>
      <c r="H996" s="64" t="s">
        <v>3593</v>
      </c>
      <c r="I996" s="130"/>
      <c r="J996" s="69"/>
      <c r="K996" s="50">
        <v>685.7</v>
      </c>
      <c r="L996" s="51"/>
      <c r="M996" s="149">
        <v>120000281</v>
      </c>
      <c r="N996" s="231" t="s">
        <v>5766</v>
      </c>
      <c r="O996" s="44">
        <v>1</v>
      </c>
      <c r="P996" s="130">
        <v>0.03</v>
      </c>
      <c r="Q996" s="33" t="s">
        <v>103</v>
      </c>
      <c r="R996" s="35"/>
    </row>
    <row r="997" spans="1:18" ht="43.2">
      <c r="A997" s="22">
        <f t="shared" si="25"/>
        <v>923</v>
      </c>
      <c r="B997" s="142" t="s">
        <v>818</v>
      </c>
      <c r="C997" s="212" t="s">
        <v>2466</v>
      </c>
      <c r="D997" s="64" t="s">
        <v>6619</v>
      </c>
      <c r="E997" s="128" t="s">
        <v>3291</v>
      </c>
      <c r="F997" s="68"/>
      <c r="G997" s="64" t="s">
        <v>6638</v>
      </c>
      <c r="H997" s="64" t="s">
        <v>3593</v>
      </c>
      <c r="I997" s="130"/>
      <c r="J997" s="69"/>
      <c r="K997" s="50">
        <v>18</v>
      </c>
      <c r="L997" s="51"/>
      <c r="M997" s="149">
        <v>120000282</v>
      </c>
      <c r="N997" s="231" t="s">
        <v>5767</v>
      </c>
      <c r="O997" s="44">
        <v>1</v>
      </c>
      <c r="P997" s="130">
        <v>0.03</v>
      </c>
      <c r="Q997" s="33" t="s">
        <v>103</v>
      </c>
      <c r="R997" s="35"/>
    </row>
    <row r="998" spans="1:18" ht="57.6">
      <c r="A998" s="22">
        <f t="shared" si="25"/>
        <v>924</v>
      </c>
      <c r="B998" s="142" t="s">
        <v>819</v>
      </c>
      <c r="C998" s="212" t="s">
        <v>2467</v>
      </c>
      <c r="D998" s="64" t="s">
        <v>6619</v>
      </c>
      <c r="E998" s="128" t="s">
        <v>3291</v>
      </c>
      <c r="F998" s="68"/>
      <c r="G998" s="64" t="s">
        <v>6638</v>
      </c>
      <c r="H998" s="64" t="s">
        <v>3593</v>
      </c>
      <c r="I998" s="130"/>
      <c r="J998" s="69"/>
      <c r="K998" s="50">
        <v>469</v>
      </c>
      <c r="L998" s="51"/>
      <c r="M998" s="149">
        <v>120000283</v>
      </c>
      <c r="N998" s="231" t="s">
        <v>5768</v>
      </c>
      <c r="O998" s="44">
        <v>1</v>
      </c>
      <c r="P998" s="130">
        <v>0.03</v>
      </c>
      <c r="Q998" s="33" t="s">
        <v>103</v>
      </c>
      <c r="R998" s="35"/>
    </row>
    <row r="999" spans="1:18" ht="43.2">
      <c r="A999" s="22">
        <f t="shared" si="25"/>
        <v>925</v>
      </c>
      <c r="B999" s="142" t="s">
        <v>820</v>
      </c>
      <c r="C999" s="212" t="s">
        <v>2468</v>
      </c>
      <c r="D999" s="64" t="s">
        <v>6619</v>
      </c>
      <c r="E999" s="128" t="s">
        <v>3291</v>
      </c>
      <c r="F999" s="68" t="s">
        <v>3501</v>
      </c>
      <c r="G999" s="64" t="s">
        <v>6638</v>
      </c>
      <c r="H999" s="64" t="s">
        <v>3593</v>
      </c>
      <c r="I999" s="130"/>
      <c r="J999" s="69"/>
      <c r="K999" s="50">
        <v>84.5</v>
      </c>
      <c r="L999" s="51"/>
      <c r="M999" s="149">
        <v>120000284</v>
      </c>
      <c r="N999" s="231" t="s">
        <v>5769</v>
      </c>
      <c r="O999" s="44">
        <v>1</v>
      </c>
      <c r="P999" s="130">
        <v>0.03</v>
      </c>
      <c r="Q999" s="33" t="s">
        <v>103</v>
      </c>
      <c r="R999" s="35"/>
    </row>
    <row r="1000" spans="1:18" ht="43.2">
      <c r="A1000" s="22">
        <f t="shared" si="25"/>
        <v>926</v>
      </c>
      <c r="B1000" s="142" t="s">
        <v>821</v>
      </c>
      <c r="C1000" s="198" t="s">
        <v>2469</v>
      </c>
      <c r="D1000" s="64" t="s">
        <v>6619</v>
      </c>
      <c r="E1000" s="128" t="s">
        <v>3291</v>
      </c>
      <c r="F1000" s="68"/>
      <c r="G1000" s="64" t="s">
        <v>6638</v>
      </c>
      <c r="H1000" s="64" t="s">
        <v>3593</v>
      </c>
      <c r="I1000" s="130"/>
      <c r="J1000" s="69"/>
      <c r="K1000" s="50">
        <v>66</v>
      </c>
      <c r="L1000" s="51"/>
      <c r="M1000" s="149">
        <v>120000285</v>
      </c>
      <c r="N1000" s="231" t="s">
        <v>5770</v>
      </c>
      <c r="O1000" s="44">
        <v>1</v>
      </c>
      <c r="P1000" s="130">
        <v>0.03</v>
      </c>
      <c r="Q1000" s="33" t="s">
        <v>103</v>
      </c>
      <c r="R1000" s="35"/>
    </row>
    <row r="1001" spans="1:18" ht="57.6">
      <c r="A1001" s="22">
        <f t="shared" si="25"/>
        <v>927</v>
      </c>
      <c r="B1001" s="142" t="s">
        <v>822</v>
      </c>
      <c r="C1001" s="212" t="s">
        <v>2470</v>
      </c>
      <c r="D1001" s="64" t="s">
        <v>6619</v>
      </c>
      <c r="E1001" s="128" t="s">
        <v>3291</v>
      </c>
      <c r="F1001" s="68"/>
      <c r="G1001" s="64" t="s">
        <v>6638</v>
      </c>
      <c r="H1001" s="64" t="s">
        <v>3593</v>
      </c>
      <c r="I1001" s="130"/>
      <c r="J1001" s="69"/>
      <c r="K1001" s="50">
        <v>187.34</v>
      </c>
      <c r="L1001" s="51"/>
      <c r="M1001" s="149">
        <v>120000286</v>
      </c>
      <c r="N1001" s="231" t="s">
        <v>5771</v>
      </c>
      <c r="O1001" s="44">
        <v>1</v>
      </c>
      <c r="P1001" s="130">
        <v>0.03</v>
      </c>
      <c r="Q1001" s="33" t="s">
        <v>103</v>
      </c>
      <c r="R1001" s="35"/>
    </row>
    <row r="1002" spans="1:18" ht="57.6">
      <c r="A1002" s="22">
        <f t="shared" si="25"/>
        <v>928</v>
      </c>
      <c r="B1002" s="142" t="s">
        <v>823</v>
      </c>
      <c r="C1002" s="212" t="s">
        <v>2471</v>
      </c>
      <c r="D1002" s="64" t="s">
        <v>6619</v>
      </c>
      <c r="E1002" s="128" t="s">
        <v>3291</v>
      </c>
      <c r="F1002" s="68"/>
      <c r="G1002" s="64" t="s">
        <v>6638</v>
      </c>
      <c r="H1002" s="64" t="s">
        <v>3593</v>
      </c>
      <c r="I1002" s="130"/>
      <c r="J1002" s="69"/>
      <c r="K1002" s="50">
        <v>100</v>
      </c>
      <c r="L1002" s="51"/>
      <c r="M1002" s="149">
        <v>120000287</v>
      </c>
      <c r="N1002" s="231" t="s">
        <v>5772</v>
      </c>
      <c r="O1002" s="44">
        <v>1</v>
      </c>
      <c r="P1002" s="130">
        <v>0.03</v>
      </c>
      <c r="Q1002" s="33" t="s">
        <v>103</v>
      </c>
      <c r="R1002" s="35"/>
    </row>
    <row r="1003" spans="1:18" ht="43.2">
      <c r="A1003" s="22">
        <f t="shared" si="25"/>
        <v>929</v>
      </c>
      <c r="B1003" s="142" t="s">
        <v>824</v>
      </c>
      <c r="C1003" s="212" t="s">
        <v>2472</v>
      </c>
      <c r="D1003" s="64" t="s">
        <v>6619</v>
      </c>
      <c r="E1003" s="128" t="s">
        <v>3291</v>
      </c>
      <c r="F1003" s="68"/>
      <c r="G1003" s="64" t="s">
        <v>6638</v>
      </c>
      <c r="H1003" s="64" t="s">
        <v>3593</v>
      </c>
      <c r="I1003" s="130"/>
      <c r="J1003" s="69"/>
      <c r="K1003" s="50">
        <v>180</v>
      </c>
      <c r="L1003" s="51"/>
      <c r="M1003" s="149">
        <v>120000288</v>
      </c>
      <c r="N1003" s="231" t="s">
        <v>5773</v>
      </c>
      <c r="O1003" s="44">
        <v>1</v>
      </c>
      <c r="P1003" s="130">
        <v>0.03</v>
      </c>
      <c r="Q1003" s="33" t="s">
        <v>103</v>
      </c>
      <c r="R1003" s="35"/>
    </row>
    <row r="1004" spans="1:18" ht="43.2">
      <c r="A1004" s="22">
        <f t="shared" si="25"/>
        <v>930</v>
      </c>
      <c r="B1004" s="142" t="s">
        <v>825</v>
      </c>
      <c r="C1004" s="212" t="s">
        <v>2473</v>
      </c>
      <c r="D1004" s="64" t="s">
        <v>6619</v>
      </c>
      <c r="E1004" s="128" t="s">
        <v>3291</v>
      </c>
      <c r="F1004" s="68"/>
      <c r="G1004" s="64" t="s">
        <v>6638</v>
      </c>
      <c r="H1004" s="64" t="s">
        <v>3593</v>
      </c>
      <c r="I1004" s="130"/>
      <c r="J1004" s="69"/>
      <c r="K1004" s="50">
        <v>84.7</v>
      </c>
      <c r="L1004" s="51"/>
      <c r="M1004" s="149">
        <v>120000289</v>
      </c>
      <c r="N1004" s="231" t="s">
        <v>5774</v>
      </c>
      <c r="O1004" s="44">
        <v>1</v>
      </c>
      <c r="P1004" s="130">
        <v>0.03</v>
      </c>
      <c r="Q1004" s="33" t="s">
        <v>103</v>
      </c>
      <c r="R1004" s="35"/>
    </row>
    <row r="1005" spans="1:18" ht="57.6">
      <c r="A1005" s="22">
        <f t="shared" si="25"/>
        <v>931</v>
      </c>
      <c r="B1005" s="142" t="s">
        <v>826</v>
      </c>
      <c r="C1005" s="212" t="s">
        <v>2474</v>
      </c>
      <c r="D1005" s="64" t="s">
        <v>6619</v>
      </c>
      <c r="E1005" s="128" t="s">
        <v>3291</v>
      </c>
      <c r="F1005" s="68"/>
      <c r="G1005" s="64" t="s">
        <v>6638</v>
      </c>
      <c r="H1005" s="64" t="s">
        <v>3593</v>
      </c>
      <c r="I1005" s="130"/>
      <c r="J1005" s="69"/>
      <c r="K1005" s="50">
        <v>191.45</v>
      </c>
      <c r="L1005" s="51"/>
      <c r="M1005" s="149">
        <v>120000290</v>
      </c>
      <c r="N1005" s="231" t="s">
        <v>5775</v>
      </c>
      <c r="O1005" s="44">
        <v>1</v>
      </c>
      <c r="P1005" s="130">
        <v>0.03</v>
      </c>
      <c r="Q1005" s="33" t="s">
        <v>103</v>
      </c>
      <c r="R1005" s="35"/>
    </row>
    <row r="1006" spans="1:18" ht="57.6">
      <c r="A1006" s="22">
        <f t="shared" si="25"/>
        <v>932</v>
      </c>
      <c r="B1006" s="142" t="s">
        <v>827</v>
      </c>
      <c r="C1006" s="212" t="s">
        <v>2475</v>
      </c>
      <c r="D1006" s="64" t="s">
        <v>6619</v>
      </c>
      <c r="E1006" s="128" t="s">
        <v>3291</v>
      </c>
      <c r="F1006" s="68"/>
      <c r="G1006" s="64" t="s">
        <v>6638</v>
      </c>
      <c r="H1006" s="64" t="s">
        <v>3593</v>
      </c>
      <c r="I1006" s="130"/>
      <c r="J1006" s="69"/>
      <c r="K1006" s="50">
        <v>305</v>
      </c>
      <c r="L1006" s="51"/>
      <c r="M1006" s="149">
        <v>120000291</v>
      </c>
      <c r="N1006" s="231" t="s">
        <v>5577</v>
      </c>
      <c r="O1006" s="44">
        <v>1</v>
      </c>
      <c r="P1006" s="130">
        <v>0.03</v>
      </c>
      <c r="Q1006" s="33" t="s">
        <v>103</v>
      </c>
      <c r="R1006" s="35"/>
    </row>
    <row r="1007" spans="1:18" ht="57.6">
      <c r="A1007" s="22">
        <f t="shared" si="25"/>
        <v>933</v>
      </c>
      <c r="B1007" s="142" t="s">
        <v>828</v>
      </c>
      <c r="C1007" s="212" t="s">
        <v>2476</v>
      </c>
      <c r="D1007" s="64" t="s">
        <v>6619</v>
      </c>
      <c r="E1007" s="128" t="s">
        <v>3291</v>
      </c>
      <c r="F1007" s="68"/>
      <c r="G1007" s="64" t="s">
        <v>6638</v>
      </c>
      <c r="H1007" s="64" t="s">
        <v>3593</v>
      </c>
      <c r="I1007" s="130"/>
      <c r="J1007" s="69"/>
      <c r="K1007" s="50">
        <v>129</v>
      </c>
      <c r="L1007" s="51"/>
      <c r="M1007" s="149">
        <v>120000292</v>
      </c>
      <c r="N1007" s="231" t="s">
        <v>5776</v>
      </c>
      <c r="O1007" s="44">
        <v>1</v>
      </c>
      <c r="P1007" s="130">
        <v>0.03</v>
      </c>
      <c r="Q1007" s="33" t="s">
        <v>103</v>
      </c>
      <c r="R1007" s="35"/>
    </row>
    <row r="1008" spans="1:18" ht="57.6">
      <c r="A1008" s="22">
        <f t="shared" si="25"/>
        <v>934</v>
      </c>
      <c r="B1008" s="142" t="s">
        <v>829</v>
      </c>
      <c r="C1008" s="212" t="s">
        <v>2477</v>
      </c>
      <c r="D1008" s="64" t="s">
        <v>6619</v>
      </c>
      <c r="E1008" s="128" t="s">
        <v>3291</v>
      </c>
      <c r="F1008" s="68"/>
      <c r="G1008" s="64" t="s">
        <v>6638</v>
      </c>
      <c r="H1008" s="64" t="s">
        <v>3593</v>
      </c>
      <c r="I1008" s="130"/>
      <c r="J1008" s="69"/>
      <c r="K1008" s="50">
        <v>170</v>
      </c>
      <c r="L1008" s="51"/>
      <c r="M1008" s="149">
        <v>120000293</v>
      </c>
      <c r="N1008" s="231" t="s">
        <v>5777</v>
      </c>
      <c r="O1008" s="44">
        <v>1</v>
      </c>
      <c r="P1008" s="130">
        <v>0.03</v>
      </c>
      <c r="Q1008" s="33" t="s">
        <v>103</v>
      </c>
      <c r="R1008" s="35"/>
    </row>
    <row r="1009" spans="1:18" ht="72">
      <c r="A1009" s="22">
        <f t="shared" si="25"/>
        <v>935</v>
      </c>
      <c r="B1009" s="142" t="s">
        <v>830</v>
      </c>
      <c r="C1009" s="212" t="s">
        <v>2478</v>
      </c>
      <c r="D1009" s="64" t="s">
        <v>6619</v>
      </c>
      <c r="E1009" s="128" t="s">
        <v>3291</v>
      </c>
      <c r="F1009" s="68"/>
      <c r="G1009" s="64" t="s">
        <v>6638</v>
      </c>
      <c r="H1009" s="64" t="s">
        <v>3593</v>
      </c>
      <c r="I1009" s="130"/>
      <c r="J1009" s="69"/>
      <c r="K1009" s="50">
        <v>143</v>
      </c>
      <c r="L1009" s="51"/>
      <c r="M1009" s="149">
        <v>120000294</v>
      </c>
      <c r="N1009" s="231" t="s">
        <v>5778</v>
      </c>
      <c r="O1009" s="44">
        <v>1</v>
      </c>
      <c r="P1009" s="130">
        <v>0.03</v>
      </c>
      <c r="Q1009" s="33" t="s">
        <v>103</v>
      </c>
      <c r="R1009" s="35"/>
    </row>
    <row r="1010" spans="1:18" ht="57.6">
      <c r="A1010" s="22">
        <f t="shared" si="25"/>
        <v>936</v>
      </c>
      <c r="B1010" s="142" t="s">
        <v>831</v>
      </c>
      <c r="C1010" s="212" t="s">
        <v>2479</v>
      </c>
      <c r="D1010" s="64" t="s">
        <v>6619</v>
      </c>
      <c r="E1010" s="128" t="s">
        <v>3291</v>
      </c>
      <c r="F1010" s="68"/>
      <c r="G1010" s="64" t="s">
        <v>6638</v>
      </c>
      <c r="H1010" s="64" t="s">
        <v>3593</v>
      </c>
      <c r="I1010" s="130"/>
      <c r="J1010" s="69"/>
      <c r="K1010" s="50">
        <v>145.80000000000001</v>
      </c>
      <c r="L1010" s="51"/>
      <c r="M1010" s="149">
        <v>120000295</v>
      </c>
      <c r="N1010" s="231" t="s">
        <v>5779</v>
      </c>
      <c r="O1010" s="44">
        <v>1</v>
      </c>
      <c r="P1010" s="130">
        <v>0.03</v>
      </c>
      <c r="Q1010" s="33" t="s">
        <v>103</v>
      </c>
      <c r="R1010" s="35"/>
    </row>
    <row r="1011" spans="1:18" ht="72">
      <c r="A1011" s="22">
        <f t="shared" si="25"/>
        <v>937</v>
      </c>
      <c r="B1011" s="142" t="s">
        <v>832</v>
      </c>
      <c r="C1011" s="212" t="s">
        <v>2480</v>
      </c>
      <c r="D1011" s="64" t="s">
        <v>6619</v>
      </c>
      <c r="E1011" s="128" t="s">
        <v>3291</v>
      </c>
      <c r="F1011" s="68"/>
      <c r="G1011" s="64" t="s">
        <v>6638</v>
      </c>
      <c r="H1011" s="64" t="s">
        <v>3593</v>
      </c>
      <c r="I1011" s="130"/>
      <c r="J1011" s="69"/>
      <c r="K1011" s="50">
        <v>80</v>
      </c>
      <c r="L1011" s="51"/>
      <c r="M1011" s="149">
        <v>120000296</v>
      </c>
      <c r="N1011" s="231" t="s">
        <v>5780</v>
      </c>
      <c r="O1011" s="44">
        <v>1</v>
      </c>
      <c r="P1011" s="130">
        <v>0.03</v>
      </c>
      <c r="Q1011" s="33" t="s">
        <v>103</v>
      </c>
      <c r="R1011" s="35"/>
    </row>
    <row r="1012" spans="1:18" ht="43.2">
      <c r="A1012" s="22">
        <f t="shared" ref="A1012:A1075" si="26">A1011+1</f>
        <v>938</v>
      </c>
      <c r="B1012" s="142" t="s">
        <v>833</v>
      </c>
      <c r="C1012" s="212" t="s">
        <v>2481</v>
      </c>
      <c r="D1012" s="64" t="s">
        <v>6619</v>
      </c>
      <c r="E1012" s="128" t="s">
        <v>3291</v>
      </c>
      <c r="F1012" s="68"/>
      <c r="G1012" s="64" t="s">
        <v>6638</v>
      </c>
      <c r="H1012" s="64" t="s">
        <v>3593</v>
      </c>
      <c r="I1012" s="130"/>
      <c r="J1012" s="69"/>
      <c r="K1012" s="50">
        <v>118.67</v>
      </c>
      <c r="L1012" s="51"/>
      <c r="M1012" s="149">
        <v>120000297</v>
      </c>
      <c r="N1012" s="231" t="s">
        <v>5578</v>
      </c>
      <c r="O1012" s="44">
        <v>1</v>
      </c>
      <c r="P1012" s="130">
        <v>0.03</v>
      </c>
      <c r="Q1012" s="33" t="s">
        <v>103</v>
      </c>
      <c r="R1012" s="35"/>
    </row>
    <row r="1013" spans="1:18" ht="57.6">
      <c r="A1013" s="22">
        <f t="shared" si="26"/>
        <v>939</v>
      </c>
      <c r="B1013" s="142" t="s">
        <v>834</v>
      </c>
      <c r="C1013" s="212" t="s">
        <v>2482</v>
      </c>
      <c r="D1013" s="64" t="s">
        <v>6619</v>
      </c>
      <c r="E1013" s="128" t="s">
        <v>3291</v>
      </c>
      <c r="F1013" s="68"/>
      <c r="G1013" s="64" t="s">
        <v>6638</v>
      </c>
      <c r="H1013" s="64" t="s">
        <v>3593</v>
      </c>
      <c r="I1013" s="130"/>
      <c r="J1013" s="69"/>
      <c r="K1013" s="50">
        <v>107.28</v>
      </c>
      <c r="L1013" s="51"/>
      <c r="M1013" s="149">
        <v>120000298</v>
      </c>
      <c r="N1013" s="231" t="s">
        <v>5781</v>
      </c>
      <c r="O1013" s="44">
        <v>1</v>
      </c>
      <c r="P1013" s="130">
        <v>0.03</v>
      </c>
      <c r="Q1013" s="33" t="s">
        <v>103</v>
      </c>
      <c r="R1013" s="35"/>
    </row>
    <row r="1014" spans="1:18" ht="43.2">
      <c r="A1014" s="22">
        <f t="shared" si="26"/>
        <v>940</v>
      </c>
      <c r="B1014" s="142" t="s">
        <v>835</v>
      </c>
      <c r="C1014" s="212" t="s">
        <v>2483</v>
      </c>
      <c r="D1014" s="64" t="s">
        <v>6619</v>
      </c>
      <c r="E1014" s="128" t="s">
        <v>3291</v>
      </c>
      <c r="F1014" s="68"/>
      <c r="G1014" s="64" t="s">
        <v>6638</v>
      </c>
      <c r="H1014" s="64" t="s">
        <v>3593</v>
      </c>
      <c r="I1014" s="130"/>
      <c r="J1014" s="69"/>
      <c r="K1014" s="50">
        <v>249.35</v>
      </c>
      <c r="L1014" s="51"/>
      <c r="M1014" s="149">
        <v>120000299</v>
      </c>
      <c r="N1014" s="231" t="s">
        <v>5782</v>
      </c>
      <c r="O1014" s="44">
        <v>1</v>
      </c>
      <c r="P1014" s="130">
        <v>0.03</v>
      </c>
      <c r="Q1014" s="33" t="s">
        <v>103</v>
      </c>
      <c r="R1014" s="35"/>
    </row>
    <row r="1015" spans="1:18" ht="100.8">
      <c r="A1015" s="22">
        <f t="shared" si="26"/>
        <v>941</v>
      </c>
      <c r="B1015" s="142" t="s">
        <v>836</v>
      </c>
      <c r="C1015" s="212" t="s">
        <v>2484</v>
      </c>
      <c r="D1015" s="64" t="s">
        <v>6619</v>
      </c>
      <c r="E1015" s="128" t="s">
        <v>3291</v>
      </c>
      <c r="F1015" s="68"/>
      <c r="G1015" s="64" t="s">
        <v>6638</v>
      </c>
      <c r="H1015" s="64" t="s">
        <v>3593</v>
      </c>
      <c r="I1015" s="130"/>
      <c r="J1015" s="69"/>
      <c r="K1015" s="50">
        <v>370</v>
      </c>
      <c r="L1015" s="51"/>
      <c r="M1015" s="149">
        <v>120000300</v>
      </c>
      <c r="N1015" s="231" t="s">
        <v>5783</v>
      </c>
      <c r="O1015" s="44">
        <v>1</v>
      </c>
      <c r="P1015" s="130">
        <v>0.03</v>
      </c>
      <c r="Q1015" s="33" t="s">
        <v>103</v>
      </c>
      <c r="R1015" s="35"/>
    </row>
    <row r="1016" spans="1:18" ht="43.2">
      <c r="A1016" s="22">
        <f t="shared" si="26"/>
        <v>942</v>
      </c>
      <c r="B1016" s="142" t="s">
        <v>837</v>
      </c>
      <c r="C1016" s="212" t="s">
        <v>2485</v>
      </c>
      <c r="D1016" s="64" t="s">
        <v>6619</v>
      </c>
      <c r="E1016" s="128" t="s">
        <v>3291</v>
      </c>
      <c r="F1016" s="68"/>
      <c r="G1016" s="64" t="s">
        <v>6638</v>
      </c>
      <c r="H1016" s="64" t="s">
        <v>3593</v>
      </c>
      <c r="I1016" s="130"/>
      <c r="J1016" s="69"/>
      <c r="K1016" s="50">
        <v>240.21</v>
      </c>
      <c r="L1016" s="51"/>
      <c r="M1016" s="149">
        <v>120000301</v>
      </c>
      <c r="N1016" s="231" t="s">
        <v>5784</v>
      </c>
      <c r="O1016" s="44">
        <v>1</v>
      </c>
      <c r="P1016" s="130">
        <v>0.03</v>
      </c>
      <c r="Q1016" s="33" t="s">
        <v>103</v>
      </c>
      <c r="R1016" s="35"/>
    </row>
    <row r="1017" spans="1:18" ht="86.4">
      <c r="A1017" s="22">
        <f t="shared" si="26"/>
        <v>943</v>
      </c>
      <c r="B1017" s="142" t="s">
        <v>838</v>
      </c>
      <c r="C1017" s="212" t="s">
        <v>2486</v>
      </c>
      <c r="D1017" s="64" t="s">
        <v>6619</v>
      </c>
      <c r="E1017" s="128" t="s">
        <v>3291</v>
      </c>
      <c r="F1017" s="68"/>
      <c r="G1017" s="64" t="s">
        <v>6638</v>
      </c>
      <c r="H1017" s="64" t="s">
        <v>3593</v>
      </c>
      <c r="I1017" s="130"/>
      <c r="J1017" s="69"/>
      <c r="K1017" s="50">
        <v>310</v>
      </c>
      <c r="L1017" s="51"/>
      <c r="M1017" s="149">
        <v>120000302</v>
      </c>
      <c r="N1017" s="231" t="s">
        <v>5785</v>
      </c>
      <c r="O1017" s="44">
        <v>1</v>
      </c>
      <c r="P1017" s="130">
        <v>0.03</v>
      </c>
      <c r="Q1017" s="33" t="s">
        <v>103</v>
      </c>
      <c r="R1017" s="35"/>
    </row>
    <row r="1018" spans="1:18" ht="43.2">
      <c r="A1018" s="22">
        <f t="shared" si="26"/>
        <v>944</v>
      </c>
      <c r="B1018" s="142" t="s">
        <v>839</v>
      </c>
      <c r="C1018" s="212" t="s">
        <v>2487</v>
      </c>
      <c r="D1018" s="64" t="s">
        <v>6619</v>
      </c>
      <c r="E1018" s="128" t="s">
        <v>3291</v>
      </c>
      <c r="F1018" s="68"/>
      <c r="G1018" s="64" t="s">
        <v>6638</v>
      </c>
      <c r="H1018" s="64" t="s">
        <v>3593</v>
      </c>
      <c r="I1018" s="130"/>
      <c r="J1018" s="69"/>
      <c r="K1018" s="50">
        <v>203.3</v>
      </c>
      <c r="L1018" s="51"/>
      <c r="M1018" s="149">
        <v>120000303</v>
      </c>
      <c r="N1018" s="231" t="s">
        <v>5786</v>
      </c>
      <c r="O1018" s="44">
        <v>1</v>
      </c>
      <c r="P1018" s="130">
        <v>0.03</v>
      </c>
      <c r="Q1018" s="33" t="s">
        <v>103</v>
      </c>
      <c r="R1018" s="35"/>
    </row>
    <row r="1019" spans="1:18" ht="57.6">
      <c r="A1019" s="22">
        <f t="shared" si="26"/>
        <v>945</v>
      </c>
      <c r="B1019" s="142" t="s">
        <v>840</v>
      </c>
      <c r="C1019" s="212" t="s">
        <v>2488</v>
      </c>
      <c r="D1019" s="64" t="s">
        <v>6619</v>
      </c>
      <c r="E1019" s="128" t="s">
        <v>3291</v>
      </c>
      <c r="F1019" s="68"/>
      <c r="G1019" s="64" t="s">
        <v>6638</v>
      </c>
      <c r="H1019" s="64" t="s">
        <v>3593</v>
      </c>
      <c r="I1019" s="130"/>
      <c r="J1019" s="69"/>
      <c r="K1019" s="50">
        <v>200</v>
      </c>
      <c r="L1019" s="51"/>
      <c r="M1019" s="149">
        <v>120000304</v>
      </c>
      <c r="N1019" s="231" t="s">
        <v>5787</v>
      </c>
      <c r="O1019" s="44">
        <v>1</v>
      </c>
      <c r="P1019" s="130">
        <v>0.03</v>
      </c>
      <c r="Q1019" s="33" t="s">
        <v>103</v>
      </c>
      <c r="R1019" s="35"/>
    </row>
    <row r="1020" spans="1:18" ht="43.2">
      <c r="A1020" s="22">
        <f t="shared" si="26"/>
        <v>946</v>
      </c>
      <c r="B1020" s="142" t="s">
        <v>841</v>
      </c>
      <c r="C1020" s="212" t="s">
        <v>2489</v>
      </c>
      <c r="D1020" s="64" t="s">
        <v>6619</v>
      </c>
      <c r="E1020" s="128" t="s">
        <v>3291</v>
      </c>
      <c r="F1020" s="68"/>
      <c r="G1020" s="64" t="s">
        <v>6638</v>
      </c>
      <c r="H1020" s="64" t="s">
        <v>3593</v>
      </c>
      <c r="I1020" s="130"/>
      <c r="J1020" s="69"/>
      <c r="K1020" s="50">
        <v>575.29999999999995</v>
      </c>
      <c r="L1020" s="51"/>
      <c r="M1020" s="149">
        <v>120000305</v>
      </c>
      <c r="N1020" s="231" t="s">
        <v>5579</v>
      </c>
      <c r="O1020" s="44">
        <v>1</v>
      </c>
      <c r="P1020" s="130">
        <v>0.03</v>
      </c>
      <c r="Q1020" s="33" t="s">
        <v>103</v>
      </c>
      <c r="R1020" s="35"/>
    </row>
    <row r="1021" spans="1:18" ht="43.2">
      <c r="A1021" s="22">
        <f t="shared" si="26"/>
        <v>947</v>
      </c>
      <c r="B1021" s="142" t="s">
        <v>842</v>
      </c>
      <c r="C1021" s="212" t="s">
        <v>2490</v>
      </c>
      <c r="D1021" s="64" t="s">
        <v>6619</v>
      </c>
      <c r="E1021" s="128" t="s">
        <v>3291</v>
      </c>
      <c r="F1021" s="68"/>
      <c r="G1021" s="64" t="s">
        <v>6638</v>
      </c>
      <c r="H1021" s="64" t="s">
        <v>3593</v>
      </c>
      <c r="I1021" s="130"/>
      <c r="J1021" s="69"/>
      <c r="K1021" s="50">
        <v>405.45</v>
      </c>
      <c r="L1021" s="51"/>
      <c r="M1021" s="149">
        <v>120000306</v>
      </c>
      <c r="N1021" s="231" t="s">
        <v>5788</v>
      </c>
      <c r="O1021" s="44">
        <v>1</v>
      </c>
      <c r="P1021" s="130">
        <v>0.03</v>
      </c>
      <c r="Q1021" s="33" t="s">
        <v>103</v>
      </c>
      <c r="R1021" s="35"/>
    </row>
    <row r="1022" spans="1:18" ht="43.2">
      <c r="A1022" s="22">
        <f t="shared" si="26"/>
        <v>948</v>
      </c>
      <c r="B1022" s="142" t="s">
        <v>843</v>
      </c>
      <c r="C1022" s="212" t="s">
        <v>2491</v>
      </c>
      <c r="D1022" s="64" t="s">
        <v>6619</v>
      </c>
      <c r="E1022" s="128" t="s">
        <v>3291</v>
      </c>
      <c r="F1022" s="68" t="s">
        <v>3501</v>
      </c>
      <c r="G1022" s="64" t="s">
        <v>6638</v>
      </c>
      <c r="H1022" s="64" t="s">
        <v>3593</v>
      </c>
      <c r="I1022" s="130"/>
      <c r="J1022" s="69"/>
      <c r="K1022" s="50">
        <v>311.75</v>
      </c>
      <c r="L1022" s="51"/>
      <c r="M1022" s="149">
        <v>120000307</v>
      </c>
      <c r="N1022" s="231" t="s">
        <v>5789</v>
      </c>
      <c r="O1022" s="44">
        <v>1</v>
      </c>
      <c r="P1022" s="130">
        <v>0.03</v>
      </c>
      <c r="Q1022" s="33" t="s">
        <v>103</v>
      </c>
      <c r="R1022" s="35"/>
    </row>
    <row r="1023" spans="1:18" ht="57.6">
      <c r="A1023" s="22">
        <f t="shared" si="26"/>
        <v>949</v>
      </c>
      <c r="B1023" s="142" t="s">
        <v>844</v>
      </c>
      <c r="C1023" s="212" t="s">
        <v>2492</v>
      </c>
      <c r="D1023" s="64" t="s">
        <v>6619</v>
      </c>
      <c r="E1023" s="128" t="s">
        <v>3291</v>
      </c>
      <c r="F1023" s="68"/>
      <c r="G1023" s="64" t="s">
        <v>6638</v>
      </c>
      <c r="H1023" s="64" t="s">
        <v>3593</v>
      </c>
      <c r="I1023" s="130"/>
      <c r="J1023" s="69"/>
      <c r="K1023" s="50">
        <v>175.16</v>
      </c>
      <c r="L1023" s="51"/>
      <c r="M1023" s="149">
        <v>120000308</v>
      </c>
      <c r="N1023" s="231" t="s">
        <v>5790</v>
      </c>
      <c r="O1023" s="44">
        <v>1</v>
      </c>
      <c r="P1023" s="130">
        <v>0.03</v>
      </c>
      <c r="Q1023" s="33" t="s">
        <v>103</v>
      </c>
      <c r="R1023" s="35"/>
    </row>
    <row r="1024" spans="1:18" ht="43.2">
      <c r="A1024" s="22">
        <f t="shared" si="26"/>
        <v>950</v>
      </c>
      <c r="B1024" s="142" t="s">
        <v>845</v>
      </c>
      <c r="C1024" s="212" t="s">
        <v>2493</v>
      </c>
      <c r="D1024" s="64" t="s">
        <v>6619</v>
      </c>
      <c r="E1024" s="128" t="s">
        <v>3291</v>
      </c>
      <c r="F1024" s="68"/>
      <c r="G1024" s="64" t="s">
        <v>6638</v>
      </c>
      <c r="H1024" s="64" t="s">
        <v>3593</v>
      </c>
      <c r="I1024" s="130"/>
      <c r="J1024" s="69"/>
      <c r="K1024" s="50">
        <v>67</v>
      </c>
      <c r="L1024" s="51"/>
      <c r="M1024" s="149">
        <v>120000309</v>
      </c>
      <c r="N1024" s="231" t="s">
        <v>5791</v>
      </c>
      <c r="O1024" s="44">
        <v>1</v>
      </c>
      <c r="P1024" s="130">
        <v>0.03</v>
      </c>
      <c r="Q1024" s="33" t="s">
        <v>103</v>
      </c>
      <c r="R1024" s="35"/>
    </row>
    <row r="1025" spans="1:18" ht="57.6">
      <c r="A1025" s="22">
        <f t="shared" si="26"/>
        <v>951</v>
      </c>
      <c r="B1025" s="142" t="s">
        <v>846</v>
      </c>
      <c r="C1025" s="212" t="s">
        <v>2494</v>
      </c>
      <c r="D1025" s="64" t="s">
        <v>6619</v>
      </c>
      <c r="E1025" s="128" t="s">
        <v>3291</v>
      </c>
      <c r="F1025" s="68"/>
      <c r="G1025" s="64" t="s">
        <v>6638</v>
      </c>
      <c r="H1025" s="64" t="s">
        <v>3593</v>
      </c>
      <c r="I1025" s="130"/>
      <c r="J1025" s="69"/>
      <c r="K1025" s="50">
        <v>187.28</v>
      </c>
      <c r="L1025" s="51"/>
      <c r="M1025" s="149">
        <v>120000310</v>
      </c>
      <c r="N1025" s="231" t="s">
        <v>5792</v>
      </c>
      <c r="O1025" s="44">
        <v>1</v>
      </c>
      <c r="P1025" s="130">
        <v>0.03</v>
      </c>
      <c r="Q1025" s="33" t="s">
        <v>103</v>
      </c>
      <c r="R1025" s="35"/>
    </row>
    <row r="1026" spans="1:18" ht="43.2">
      <c r="A1026" s="22">
        <f t="shared" si="26"/>
        <v>952</v>
      </c>
      <c r="B1026" s="142" t="s">
        <v>847</v>
      </c>
      <c r="C1026" s="212" t="s">
        <v>2495</v>
      </c>
      <c r="D1026" s="64" t="s">
        <v>6619</v>
      </c>
      <c r="E1026" s="128" t="s">
        <v>3291</v>
      </c>
      <c r="F1026" s="68"/>
      <c r="G1026" s="64" t="s">
        <v>6638</v>
      </c>
      <c r="H1026" s="64" t="s">
        <v>3593</v>
      </c>
      <c r="I1026" s="130"/>
      <c r="J1026" s="69"/>
      <c r="K1026" s="50">
        <v>72.540000000000006</v>
      </c>
      <c r="L1026" s="51"/>
      <c r="M1026" s="149">
        <v>120000311</v>
      </c>
      <c r="N1026" s="231" t="s">
        <v>5793</v>
      </c>
      <c r="O1026" s="44">
        <v>1</v>
      </c>
      <c r="P1026" s="130">
        <v>0.03</v>
      </c>
      <c r="Q1026" s="33" t="s">
        <v>103</v>
      </c>
      <c r="R1026" s="35"/>
    </row>
    <row r="1027" spans="1:18" ht="100.8">
      <c r="A1027" s="22">
        <f t="shared" si="26"/>
        <v>953</v>
      </c>
      <c r="B1027" s="142" t="s">
        <v>848</v>
      </c>
      <c r="C1027" s="198" t="s">
        <v>2496</v>
      </c>
      <c r="D1027" s="64" t="s">
        <v>6619</v>
      </c>
      <c r="E1027" s="84" t="s">
        <v>6553</v>
      </c>
      <c r="F1027" s="68" t="s">
        <v>3385</v>
      </c>
      <c r="G1027" s="64" t="s">
        <v>6638</v>
      </c>
      <c r="H1027" s="64" t="s">
        <v>3593</v>
      </c>
      <c r="I1027" s="133"/>
      <c r="J1027" s="69"/>
      <c r="K1027" s="50">
        <v>50</v>
      </c>
      <c r="L1027" s="51"/>
      <c r="M1027" s="149">
        <v>120001341</v>
      </c>
      <c r="N1027" s="231" t="s">
        <v>5794</v>
      </c>
      <c r="O1027" s="44">
        <v>1</v>
      </c>
      <c r="P1027" s="130">
        <v>0.12</v>
      </c>
      <c r="Q1027" s="33" t="s">
        <v>103</v>
      </c>
      <c r="R1027" s="35"/>
    </row>
    <row r="1028" spans="1:18" ht="55.2">
      <c r="A1028" s="22">
        <f t="shared" si="26"/>
        <v>954</v>
      </c>
      <c r="B1028" s="132" t="s">
        <v>849</v>
      </c>
      <c r="C1028" s="214" t="s">
        <v>2497</v>
      </c>
      <c r="D1028" s="64" t="s">
        <v>6619</v>
      </c>
      <c r="E1028" s="19" t="s">
        <v>3306</v>
      </c>
      <c r="F1028" s="68" t="s">
        <v>3407</v>
      </c>
      <c r="G1028" s="64" t="s">
        <v>6638</v>
      </c>
      <c r="H1028" s="64" t="s">
        <v>3593</v>
      </c>
      <c r="I1028" s="67"/>
      <c r="J1028" s="69"/>
      <c r="K1028" s="50">
        <v>1478</v>
      </c>
      <c r="L1028" s="51"/>
      <c r="M1028" s="132" t="s">
        <v>4190</v>
      </c>
      <c r="N1028" s="231" t="s">
        <v>5580</v>
      </c>
      <c r="O1028" s="44">
        <v>55.96</v>
      </c>
      <c r="P1028" s="130">
        <v>33.049999999999997</v>
      </c>
      <c r="Q1028" s="33" t="s">
        <v>103</v>
      </c>
      <c r="R1028" s="35"/>
    </row>
    <row r="1029" spans="1:18" ht="55.2">
      <c r="A1029" s="22">
        <f t="shared" si="26"/>
        <v>955</v>
      </c>
      <c r="B1029" s="132" t="s">
        <v>850</v>
      </c>
      <c r="C1029" s="214" t="s">
        <v>2498</v>
      </c>
      <c r="D1029" s="64" t="s">
        <v>6619</v>
      </c>
      <c r="E1029" s="19" t="s">
        <v>3306</v>
      </c>
      <c r="F1029" s="68" t="s">
        <v>3383</v>
      </c>
      <c r="G1029" s="64" t="s">
        <v>6638</v>
      </c>
      <c r="H1029" s="64" t="s">
        <v>3593</v>
      </c>
      <c r="I1029" s="67"/>
      <c r="J1029" s="69"/>
      <c r="K1029" s="50">
        <v>1904</v>
      </c>
      <c r="L1029" s="51"/>
      <c r="M1029" s="132" t="s">
        <v>4191</v>
      </c>
      <c r="N1029" s="231" t="s">
        <v>5795</v>
      </c>
      <c r="O1029" s="44">
        <v>0.01</v>
      </c>
      <c r="P1029" s="130">
        <v>0.01</v>
      </c>
      <c r="Q1029" s="33" t="s">
        <v>103</v>
      </c>
      <c r="R1029" s="35"/>
    </row>
    <row r="1030" spans="1:18" ht="86.4">
      <c r="A1030" s="22">
        <f t="shared" si="26"/>
        <v>956</v>
      </c>
      <c r="B1030" s="83" t="s">
        <v>851</v>
      </c>
      <c r="C1030" s="198" t="s">
        <v>2499</v>
      </c>
      <c r="D1030" s="64" t="s">
        <v>6619</v>
      </c>
      <c r="E1030" s="64" t="s">
        <v>3306</v>
      </c>
      <c r="F1030" s="81">
        <v>42510</v>
      </c>
      <c r="G1030" s="64" t="s">
        <v>6638</v>
      </c>
      <c r="H1030" s="64" t="s">
        <v>3593</v>
      </c>
      <c r="I1030" s="19"/>
      <c r="J1030" s="69"/>
      <c r="K1030" s="166">
        <v>705.9</v>
      </c>
      <c r="L1030" s="166">
        <v>19</v>
      </c>
      <c r="M1030" s="64">
        <v>120001827</v>
      </c>
      <c r="N1030" s="231" t="s">
        <v>5581</v>
      </c>
      <c r="O1030" s="44">
        <v>27766.080000000002</v>
      </c>
      <c r="P1030" s="130">
        <v>8768.2199999999993</v>
      </c>
      <c r="Q1030" s="33" t="s">
        <v>103</v>
      </c>
      <c r="R1030" s="35"/>
    </row>
    <row r="1031" spans="1:18" ht="43.2">
      <c r="A1031" s="22">
        <f t="shared" si="26"/>
        <v>957</v>
      </c>
      <c r="B1031" s="132" t="s">
        <v>852</v>
      </c>
      <c r="C1031" s="198" t="s">
        <v>2500</v>
      </c>
      <c r="D1031" s="64" t="s">
        <v>6619</v>
      </c>
      <c r="E1031" s="19" t="s">
        <v>3306</v>
      </c>
      <c r="F1031" s="68" t="s">
        <v>3502</v>
      </c>
      <c r="G1031" s="64" t="s">
        <v>6638</v>
      </c>
      <c r="H1031" s="64" t="s">
        <v>3593</v>
      </c>
      <c r="I1031" s="67"/>
      <c r="J1031" s="69"/>
      <c r="K1031" s="51">
        <v>1117.5</v>
      </c>
      <c r="L1031" s="51"/>
      <c r="M1031" s="132" t="s">
        <v>4192</v>
      </c>
      <c r="N1031" s="231" t="s">
        <v>5582</v>
      </c>
      <c r="O1031" s="44">
        <v>0.01</v>
      </c>
      <c r="P1031" s="130">
        <v>0.01</v>
      </c>
      <c r="Q1031" s="33" t="s">
        <v>103</v>
      </c>
      <c r="R1031" s="35"/>
    </row>
    <row r="1032" spans="1:18" ht="43.2">
      <c r="A1032" s="22">
        <f t="shared" si="26"/>
        <v>958</v>
      </c>
      <c r="B1032" s="132" t="s">
        <v>853</v>
      </c>
      <c r="C1032" s="214" t="s">
        <v>2501</v>
      </c>
      <c r="D1032" s="64" t="s">
        <v>6619</v>
      </c>
      <c r="E1032" s="19" t="s">
        <v>3306</v>
      </c>
      <c r="F1032" s="68" t="s">
        <v>3442</v>
      </c>
      <c r="G1032" s="64" t="s">
        <v>6638</v>
      </c>
      <c r="H1032" s="64" t="s">
        <v>3593</v>
      </c>
      <c r="I1032" s="67"/>
      <c r="J1032" s="69"/>
      <c r="K1032" s="50">
        <v>486</v>
      </c>
      <c r="L1032" s="51"/>
      <c r="M1032" s="132" t="s">
        <v>4193</v>
      </c>
      <c r="N1032" s="231"/>
      <c r="O1032" s="44">
        <v>47201.64</v>
      </c>
      <c r="P1032" s="130">
        <v>17839.830000000002</v>
      </c>
      <c r="Q1032" s="33" t="s">
        <v>103</v>
      </c>
      <c r="R1032" s="35"/>
    </row>
    <row r="1033" spans="1:18" ht="43.2">
      <c r="A1033" s="22">
        <f t="shared" si="26"/>
        <v>959</v>
      </c>
      <c r="B1033" s="132" t="s">
        <v>854</v>
      </c>
      <c r="C1033" s="214" t="s">
        <v>2502</v>
      </c>
      <c r="D1033" s="64" t="s">
        <v>6619</v>
      </c>
      <c r="E1033" s="19" t="s">
        <v>3306</v>
      </c>
      <c r="F1033" s="68" t="s">
        <v>3458</v>
      </c>
      <c r="G1033" s="64" t="s">
        <v>6638</v>
      </c>
      <c r="H1033" s="64" t="s">
        <v>3593</v>
      </c>
      <c r="I1033" s="67"/>
      <c r="J1033" s="69"/>
      <c r="K1033" s="50">
        <v>346.7</v>
      </c>
      <c r="L1033" s="51"/>
      <c r="M1033" s="132" t="s">
        <v>4194</v>
      </c>
      <c r="N1033" s="231"/>
      <c r="O1033" s="44">
        <v>26310.85</v>
      </c>
      <c r="P1033" s="130">
        <v>4198.63</v>
      </c>
      <c r="Q1033" s="33" t="s">
        <v>103</v>
      </c>
      <c r="R1033" s="35"/>
    </row>
    <row r="1034" spans="1:18" ht="72">
      <c r="A1034" s="22">
        <f t="shared" si="26"/>
        <v>960</v>
      </c>
      <c r="B1034" s="132" t="s">
        <v>855</v>
      </c>
      <c r="C1034" s="198" t="s">
        <v>2503</v>
      </c>
      <c r="D1034" s="64" t="s">
        <v>6619</v>
      </c>
      <c r="E1034" s="19" t="s">
        <v>3306</v>
      </c>
      <c r="F1034" s="68" t="s">
        <v>3404</v>
      </c>
      <c r="G1034" s="64" t="s">
        <v>6638</v>
      </c>
      <c r="H1034" s="64" t="s">
        <v>3593</v>
      </c>
      <c r="I1034" s="67"/>
      <c r="J1034" s="69"/>
      <c r="K1034" s="50">
        <v>1607.2</v>
      </c>
      <c r="L1034" s="51"/>
      <c r="M1034" s="132" t="s">
        <v>4195</v>
      </c>
      <c r="N1034" s="231"/>
      <c r="O1034" s="44">
        <v>0.01</v>
      </c>
      <c r="P1034" s="130">
        <v>0.01</v>
      </c>
      <c r="Q1034" s="33" t="s">
        <v>103</v>
      </c>
      <c r="R1034" s="35"/>
    </row>
    <row r="1035" spans="1:18" ht="43.2">
      <c r="A1035" s="22">
        <f t="shared" si="26"/>
        <v>961</v>
      </c>
      <c r="B1035" s="132" t="s">
        <v>856</v>
      </c>
      <c r="C1035" s="214" t="s">
        <v>2504</v>
      </c>
      <c r="D1035" s="64" t="s">
        <v>6619</v>
      </c>
      <c r="E1035" s="19" t="s">
        <v>3306</v>
      </c>
      <c r="F1035" s="68" t="s">
        <v>3411</v>
      </c>
      <c r="G1035" s="64" t="s">
        <v>6638</v>
      </c>
      <c r="H1035" s="64" t="s">
        <v>3593</v>
      </c>
      <c r="I1035" s="67"/>
      <c r="J1035" s="69"/>
      <c r="K1035" s="50">
        <v>277</v>
      </c>
      <c r="L1035" s="51"/>
      <c r="M1035" s="132" t="s">
        <v>4196</v>
      </c>
      <c r="N1035" s="231" t="s">
        <v>5583</v>
      </c>
      <c r="O1035" s="44">
        <v>1397.83</v>
      </c>
      <c r="P1035" s="130">
        <v>271.17</v>
      </c>
      <c r="Q1035" s="33" t="s">
        <v>103</v>
      </c>
      <c r="R1035" s="35"/>
    </row>
    <row r="1036" spans="1:18" ht="43.2">
      <c r="A1036" s="22">
        <f t="shared" si="26"/>
        <v>962</v>
      </c>
      <c r="B1036" s="132" t="s">
        <v>857</v>
      </c>
      <c r="C1036" s="214" t="s">
        <v>2505</v>
      </c>
      <c r="D1036" s="64" t="s">
        <v>6619</v>
      </c>
      <c r="E1036" s="19" t="s">
        <v>3306</v>
      </c>
      <c r="F1036" s="68" t="s">
        <v>3376</v>
      </c>
      <c r="G1036" s="64" t="s">
        <v>6638</v>
      </c>
      <c r="H1036" s="64" t="s">
        <v>3593</v>
      </c>
      <c r="I1036" s="67"/>
      <c r="J1036" s="69"/>
      <c r="K1036" s="50">
        <v>657.2</v>
      </c>
      <c r="L1036" s="51"/>
      <c r="M1036" s="132" t="s">
        <v>4197</v>
      </c>
      <c r="N1036" s="231"/>
      <c r="O1036" s="44">
        <v>0.01</v>
      </c>
      <c r="P1036" s="130">
        <v>0.01</v>
      </c>
      <c r="Q1036" s="33" t="s">
        <v>103</v>
      </c>
      <c r="R1036" s="35"/>
    </row>
    <row r="1037" spans="1:18" ht="57.6">
      <c r="A1037" s="22">
        <f t="shared" si="26"/>
        <v>963</v>
      </c>
      <c r="B1037" s="132" t="s">
        <v>858</v>
      </c>
      <c r="C1037" s="198" t="s">
        <v>2506</v>
      </c>
      <c r="D1037" s="64" t="s">
        <v>6619</v>
      </c>
      <c r="E1037" s="19" t="s">
        <v>3306</v>
      </c>
      <c r="F1037" s="68" t="s">
        <v>3404</v>
      </c>
      <c r="G1037" s="64" t="s">
        <v>6638</v>
      </c>
      <c r="H1037" s="64" t="s">
        <v>3593</v>
      </c>
      <c r="I1037" s="67"/>
      <c r="J1037" s="69"/>
      <c r="K1037" s="50">
        <v>948.8</v>
      </c>
      <c r="L1037" s="51"/>
      <c r="M1037" s="132" t="s">
        <v>4198</v>
      </c>
      <c r="N1037" s="231" t="s">
        <v>5584</v>
      </c>
      <c r="O1037" s="44">
        <v>0.01</v>
      </c>
      <c r="P1037" s="130">
        <v>0.01</v>
      </c>
      <c r="Q1037" s="33" t="s">
        <v>103</v>
      </c>
      <c r="R1037" s="35"/>
    </row>
    <row r="1038" spans="1:18" ht="72">
      <c r="A1038" s="22">
        <f t="shared" si="26"/>
        <v>964</v>
      </c>
      <c r="B1038" s="132" t="s">
        <v>859</v>
      </c>
      <c r="C1038" s="214" t="s">
        <v>2507</v>
      </c>
      <c r="D1038" s="64" t="s">
        <v>6619</v>
      </c>
      <c r="E1038" s="19" t="s">
        <v>3306</v>
      </c>
      <c r="F1038" s="68" t="s">
        <v>3376</v>
      </c>
      <c r="G1038" s="64" t="s">
        <v>6638</v>
      </c>
      <c r="H1038" s="64" t="s">
        <v>3593</v>
      </c>
      <c r="I1038" s="67"/>
      <c r="J1038" s="69"/>
      <c r="K1038" s="50">
        <v>659.2</v>
      </c>
      <c r="L1038" s="51"/>
      <c r="M1038" s="132" t="s">
        <v>4199</v>
      </c>
      <c r="N1038" s="245" t="s">
        <v>5796</v>
      </c>
      <c r="O1038" s="44">
        <v>273970.75</v>
      </c>
      <c r="P1038" s="130">
        <v>164382.43</v>
      </c>
      <c r="Q1038" s="33" t="s">
        <v>103</v>
      </c>
      <c r="R1038" s="35"/>
    </row>
    <row r="1039" spans="1:18" ht="43.2">
      <c r="A1039" s="22">
        <f t="shared" si="26"/>
        <v>965</v>
      </c>
      <c r="B1039" s="132" t="s">
        <v>860</v>
      </c>
      <c r="C1039" s="214" t="s">
        <v>2508</v>
      </c>
      <c r="D1039" s="64" t="s">
        <v>6619</v>
      </c>
      <c r="E1039" s="19" t="s">
        <v>3306</v>
      </c>
      <c r="F1039" s="68" t="s">
        <v>3416</v>
      </c>
      <c r="G1039" s="64" t="s">
        <v>6638</v>
      </c>
      <c r="H1039" s="64" t="s">
        <v>3593</v>
      </c>
      <c r="I1039" s="67"/>
      <c r="J1039" s="69"/>
      <c r="K1039" s="51">
        <v>333.5</v>
      </c>
      <c r="L1039" s="51"/>
      <c r="M1039" s="132" t="s">
        <v>4200</v>
      </c>
      <c r="N1039" s="231" t="s">
        <v>5585</v>
      </c>
      <c r="O1039" s="44">
        <v>20703.59</v>
      </c>
      <c r="P1039" s="130">
        <v>7825.01</v>
      </c>
      <c r="Q1039" s="33" t="s">
        <v>103</v>
      </c>
      <c r="R1039" s="35"/>
    </row>
    <row r="1040" spans="1:18" ht="43.2">
      <c r="A1040" s="22">
        <f t="shared" si="26"/>
        <v>966</v>
      </c>
      <c r="B1040" s="132" t="s">
        <v>861</v>
      </c>
      <c r="C1040" s="214" t="s">
        <v>2509</v>
      </c>
      <c r="D1040" s="64" t="s">
        <v>6619</v>
      </c>
      <c r="E1040" s="19" t="s">
        <v>3306</v>
      </c>
      <c r="F1040" s="68" t="s">
        <v>3416</v>
      </c>
      <c r="G1040" s="64" t="s">
        <v>6638</v>
      </c>
      <c r="H1040" s="64" t="s">
        <v>3593</v>
      </c>
      <c r="I1040" s="67"/>
      <c r="J1040" s="69"/>
      <c r="K1040" s="50">
        <v>336.5</v>
      </c>
      <c r="L1040" s="51"/>
      <c r="M1040" s="132" t="s">
        <v>4201</v>
      </c>
      <c r="N1040" s="231" t="s">
        <v>5797</v>
      </c>
      <c r="O1040" s="44">
        <v>22295.68</v>
      </c>
      <c r="P1040" s="130">
        <v>8426.56</v>
      </c>
      <c r="Q1040" s="33" t="s">
        <v>103</v>
      </c>
      <c r="R1040" s="35"/>
    </row>
    <row r="1041" spans="1:18" ht="43.2">
      <c r="A1041" s="22">
        <f t="shared" si="26"/>
        <v>967</v>
      </c>
      <c r="B1041" s="132" t="s">
        <v>862</v>
      </c>
      <c r="C1041" s="198" t="s">
        <v>2510</v>
      </c>
      <c r="D1041" s="64" t="s">
        <v>6619</v>
      </c>
      <c r="E1041" s="19" t="s">
        <v>3306</v>
      </c>
      <c r="F1041" s="68" t="s">
        <v>3450</v>
      </c>
      <c r="G1041" s="64" t="s">
        <v>6638</v>
      </c>
      <c r="H1041" s="64" t="s">
        <v>3593</v>
      </c>
      <c r="I1041" s="67"/>
      <c r="J1041" s="69"/>
      <c r="K1041" s="50">
        <v>576.79999999999995</v>
      </c>
      <c r="L1041" s="51"/>
      <c r="M1041" s="132" t="s">
        <v>4202</v>
      </c>
      <c r="N1041" s="231" t="s">
        <v>5798</v>
      </c>
      <c r="O1041" s="44">
        <v>0.01</v>
      </c>
      <c r="P1041" s="130">
        <v>0.01</v>
      </c>
      <c r="Q1041" s="33" t="s">
        <v>103</v>
      </c>
      <c r="R1041" s="35"/>
    </row>
    <row r="1042" spans="1:18" ht="43.2">
      <c r="A1042" s="22">
        <f t="shared" si="26"/>
        <v>968</v>
      </c>
      <c r="B1042" s="132" t="s">
        <v>863</v>
      </c>
      <c r="C1042" s="214" t="s">
        <v>2511</v>
      </c>
      <c r="D1042" s="64" t="s">
        <v>6619</v>
      </c>
      <c r="E1042" s="19" t="s">
        <v>3306</v>
      </c>
      <c r="F1042" s="68" t="s">
        <v>3416</v>
      </c>
      <c r="G1042" s="64" t="s">
        <v>6638</v>
      </c>
      <c r="H1042" s="64" t="s">
        <v>3593</v>
      </c>
      <c r="I1042" s="67"/>
      <c r="J1042" s="69"/>
      <c r="K1042" s="50">
        <v>200.4</v>
      </c>
      <c r="L1042" s="51"/>
      <c r="M1042" s="132" t="s">
        <v>4203</v>
      </c>
      <c r="N1042" s="231" t="s">
        <v>5799</v>
      </c>
      <c r="O1042" s="44">
        <v>26353.74</v>
      </c>
      <c r="P1042" s="130">
        <v>6525.61</v>
      </c>
      <c r="Q1042" s="33" t="s">
        <v>103</v>
      </c>
      <c r="R1042" s="35"/>
    </row>
    <row r="1043" spans="1:18" ht="43.2">
      <c r="A1043" s="22">
        <f t="shared" si="26"/>
        <v>969</v>
      </c>
      <c r="B1043" s="132" t="s">
        <v>864</v>
      </c>
      <c r="C1043" s="214" t="s">
        <v>2512</v>
      </c>
      <c r="D1043" s="64" t="s">
        <v>6619</v>
      </c>
      <c r="E1043" s="19" t="s">
        <v>3306</v>
      </c>
      <c r="F1043" s="68" t="s">
        <v>3428</v>
      </c>
      <c r="G1043" s="64" t="s">
        <v>6638</v>
      </c>
      <c r="H1043" s="64" t="s">
        <v>3593</v>
      </c>
      <c r="I1043" s="67"/>
      <c r="J1043" s="69"/>
      <c r="K1043" s="50">
        <v>160.19999999999999</v>
      </c>
      <c r="L1043" s="51"/>
      <c r="M1043" s="132" t="s">
        <v>4204</v>
      </c>
      <c r="N1043" s="231" t="s">
        <v>5800</v>
      </c>
      <c r="O1043" s="44">
        <v>46597</v>
      </c>
      <c r="P1043" s="130">
        <v>594.86</v>
      </c>
      <c r="Q1043" s="33" t="s">
        <v>103</v>
      </c>
      <c r="R1043" s="35"/>
    </row>
    <row r="1044" spans="1:18" ht="43.2">
      <c r="A1044" s="22">
        <f t="shared" si="26"/>
        <v>970</v>
      </c>
      <c r="B1044" s="132" t="s">
        <v>865</v>
      </c>
      <c r="C1044" s="214" t="s">
        <v>2513</v>
      </c>
      <c r="D1044" s="64" t="s">
        <v>6619</v>
      </c>
      <c r="E1044" s="19" t="s">
        <v>3306</v>
      </c>
      <c r="F1044" s="68" t="s">
        <v>3469</v>
      </c>
      <c r="G1044" s="64" t="s">
        <v>6638</v>
      </c>
      <c r="H1044" s="64" t="s">
        <v>3593</v>
      </c>
      <c r="I1044" s="67"/>
      <c r="J1044" s="69"/>
      <c r="K1044" s="50">
        <v>582</v>
      </c>
      <c r="L1044" s="51"/>
      <c r="M1044" s="132" t="s">
        <v>4205</v>
      </c>
      <c r="N1044" s="231" t="s">
        <v>5801</v>
      </c>
      <c r="O1044" s="44">
        <v>0.01</v>
      </c>
      <c r="P1044" s="130">
        <v>0.01</v>
      </c>
      <c r="Q1044" s="33" t="s">
        <v>103</v>
      </c>
      <c r="R1044" s="35"/>
    </row>
    <row r="1045" spans="1:18" ht="43.2">
      <c r="A1045" s="22">
        <f t="shared" si="26"/>
        <v>971</v>
      </c>
      <c r="B1045" s="132" t="s">
        <v>866</v>
      </c>
      <c r="C1045" s="214" t="s">
        <v>2514</v>
      </c>
      <c r="D1045" s="64" t="s">
        <v>6619</v>
      </c>
      <c r="E1045" s="19" t="s">
        <v>3306</v>
      </c>
      <c r="F1045" s="68" t="s">
        <v>3433</v>
      </c>
      <c r="G1045" s="64" t="s">
        <v>6638</v>
      </c>
      <c r="H1045" s="64" t="s">
        <v>3593</v>
      </c>
      <c r="I1045" s="67"/>
      <c r="J1045" s="69"/>
      <c r="K1045" s="50">
        <v>242</v>
      </c>
      <c r="L1045" s="51"/>
      <c r="M1045" s="132" t="s">
        <v>4206</v>
      </c>
      <c r="N1045" s="231" t="s">
        <v>5802</v>
      </c>
      <c r="O1045" s="44">
        <v>752.54</v>
      </c>
      <c r="P1045" s="130">
        <v>284.19</v>
      </c>
      <c r="Q1045" s="33" t="s">
        <v>103</v>
      </c>
      <c r="R1045" s="35"/>
    </row>
    <row r="1046" spans="1:18" ht="43.2">
      <c r="A1046" s="22">
        <f t="shared" si="26"/>
        <v>972</v>
      </c>
      <c r="B1046" s="132" t="s">
        <v>867</v>
      </c>
      <c r="C1046" s="198" t="s">
        <v>2515</v>
      </c>
      <c r="D1046" s="64" t="s">
        <v>6619</v>
      </c>
      <c r="E1046" s="19" t="s">
        <v>3306</v>
      </c>
      <c r="F1046" s="68" t="s">
        <v>3503</v>
      </c>
      <c r="G1046" s="64" t="s">
        <v>6638</v>
      </c>
      <c r="H1046" s="64" t="s">
        <v>3593</v>
      </c>
      <c r="I1046" s="67"/>
      <c r="J1046" s="69"/>
      <c r="K1046" s="50">
        <v>101.4</v>
      </c>
      <c r="L1046" s="51"/>
      <c r="M1046" s="132" t="s">
        <v>4207</v>
      </c>
      <c r="N1046" s="231" t="s">
        <v>5803</v>
      </c>
      <c r="O1046" s="44">
        <v>9669.76</v>
      </c>
      <c r="P1046" s="130">
        <v>3654.7</v>
      </c>
      <c r="Q1046" s="33" t="s">
        <v>103</v>
      </c>
      <c r="R1046" s="35"/>
    </row>
    <row r="1047" spans="1:18" ht="43.2">
      <c r="A1047" s="22">
        <f t="shared" si="26"/>
        <v>973</v>
      </c>
      <c r="B1047" s="132" t="s">
        <v>868</v>
      </c>
      <c r="C1047" s="214" t="s">
        <v>2516</v>
      </c>
      <c r="D1047" s="64" t="s">
        <v>6619</v>
      </c>
      <c r="E1047" s="19" t="s">
        <v>3306</v>
      </c>
      <c r="F1047" s="68" t="s">
        <v>3419</v>
      </c>
      <c r="G1047" s="64" t="s">
        <v>6638</v>
      </c>
      <c r="H1047" s="64" t="s">
        <v>3593</v>
      </c>
      <c r="I1047" s="67"/>
      <c r="J1047" s="69"/>
      <c r="K1047" s="50">
        <v>177.8</v>
      </c>
      <c r="L1047" s="51"/>
      <c r="M1047" s="132" t="s">
        <v>4208</v>
      </c>
      <c r="N1047" s="231" t="s">
        <v>5586</v>
      </c>
      <c r="O1047" s="44">
        <v>14664.35</v>
      </c>
      <c r="P1047" s="130">
        <v>1348.35</v>
      </c>
      <c r="Q1047" s="33" t="s">
        <v>103</v>
      </c>
      <c r="R1047" s="35"/>
    </row>
    <row r="1048" spans="1:18" ht="43.2">
      <c r="A1048" s="22">
        <f t="shared" si="26"/>
        <v>974</v>
      </c>
      <c r="B1048" s="132" t="s">
        <v>869</v>
      </c>
      <c r="C1048" s="214" t="s">
        <v>2517</v>
      </c>
      <c r="D1048" s="64" t="s">
        <v>6619</v>
      </c>
      <c r="E1048" s="19" t="s">
        <v>3306</v>
      </c>
      <c r="F1048" s="68" t="s">
        <v>3393</v>
      </c>
      <c r="G1048" s="64" t="s">
        <v>6638</v>
      </c>
      <c r="H1048" s="64" t="s">
        <v>3593</v>
      </c>
      <c r="I1048" s="67"/>
      <c r="J1048" s="69"/>
      <c r="K1048" s="50">
        <v>210</v>
      </c>
      <c r="L1048" s="51"/>
      <c r="M1048" s="132" t="s">
        <v>4209</v>
      </c>
      <c r="N1048" s="231" t="s">
        <v>5804</v>
      </c>
      <c r="O1048" s="44">
        <v>11313.82</v>
      </c>
      <c r="P1048" s="130">
        <v>4275.83</v>
      </c>
      <c r="Q1048" s="33" t="s">
        <v>103</v>
      </c>
      <c r="R1048" s="35"/>
    </row>
    <row r="1049" spans="1:18" ht="43.2">
      <c r="A1049" s="22">
        <f t="shared" si="26"/>
        <v>975</v>
      </c>
      <c r="B1049" s="132" t="s">
        <v>870</v>
      </c>
      <c r="C1049" s="214" t="s">
        <v>2518</v>
      </c>
      <c r="D1049" s="64" t="s">
        <v>6619</v>
      </c>
      <c r="E1049" s="19" t="s">
        <v>3306</v>
      </c>
      <c r="F1049" s="68" t="s">
        <v>3397</v>
      </c>
      <c r="G1049" s="64" t="s">
        <v>6638</v>
      </c>
      <c r="H1049" s="64" t="s">
        <v>3593</v>
      </c>
      <c r="I1049" s="67"/>
      <c r="J1049" s="69"/>
      <c r="K1049" s="50">
        <v>311.5</v>
      </c>
      <c r="L1049" s="51"/>
      <c r="M1049" s="132" t="s">
        <v>4210</v>
      </c>
      <c r="N1049" s="231" t="s">
        <v>5587</v>
      </c>
      <c r="O1049" s="44">
        <v>0.01</v>
      </c>
      <c r="P1049" s="130">
        <v>0.01</v>
      </c>
      <c r="Q1049" s="33" t="s">
        <v>103</v>
      </c>
      <c r="R1049" s="35"/>
    </row>
    <row r="1050" spans="1:18" ht="43.2">
      <c r="A1050" s="22">
        <f t="shared" si="26"/>
        <v>976</v>
      </c>
      <c r="B1050" s="132" t="s">
        <v>871</v>
      </c>
      <c r="C1050" s="214" t="s">
        <v>2519</v>
      </c>
      <c r="D1050" s="64" t="s">
        <v>6619</v>
      </c>
      <c r="E1050" s="19" t="s">
        <v>3306</v>
      </c>
      <c r="F1050" s="68" t="s">
        <v>3376</v>
      </c>
      <c r="G1050" s="64" t="s">
        <v>6638</v>
      </c>
      <c r="H1050" s="64" t="s">
        <v>3593</v>
      </c>
      <c r="I1050" s="67"/>
      <c r="J1050" s="69"/>
      <c r="K1050" s="50">
        <v>360</v>
      </c>
      <c r="L1050" s="51"/>
      <c r="M1050" s="132" t="s">
        <v>4211</v>
      </c>
      <c r="N1050" s="231" t="s">
        <v>5805</v>
      </c>
      <c r="O1050" s="44">
        <v>0.01</v>
      </c>
      <c r="P1050" s="130">
        <v>0.01</v>
      </c>
      <c r="Q1050" s="33" t="s">
        <v>103</v>
      </c>
      <c r="R1050" s="35"/>
    </row>
    <row r="1051" spans="1:18" ht="43.2">
      <c r="A1051" s="22">
        <f t="shared" si="26"/>
        <v>977</v>
      </c>
      <c r="B1051" s="132" t="s">
        <v>872</v>
      </c>
      <c r="C1051" s="214" t="s">
        <v>2520</v>
      </c>
      <c r="D1051" s="64" t="s">
        <v>6619</v>
      </c>
      <c r="E1051" s="19" t="s">
        <v>3306</v>
      </c>
      <c r="F1051" s="68" t="s">
        <v>3388</v>
      </c>
      <c r="G1051" s="64" t="s">
        <v>6638</v>
      </c>
      <c r="H1051" s="64" t="s">
        <v>3593</v>
      </c>
      <c r="I1051" s="67"/>
      <c r="J1051" s="69"/>
      <c r="K1051" s="50"/>
      <c r="L1051" s="51">
        <v>84.2</v>
      </c>
      <c r="M1051" s="132" t="s">
        <v>4212</v>
      </c>
      <c r="N1051" s="231" t="s">
        <v>5806</v>
      </c>
      <c r="O1051" s="44">
        <v>754.62</v>
      </c>
      <c r="P1051" s="130">
        <v>285.36</v>
      </c>
      <c r="Q1051" s="33" t="s">
        <v>103</v>
      </c>
      <c r="R1051" s="35"/>
    </row>
    <row r="1052" spans="1:18" ht="43.2">
      <c r="A1052" s="22">
        <f t="shared" si="26"/>
        <v>978</v>
      </c>
      <c r="B1052" s="132" t="s">
        <v>873</v>
      </c>
      <c r="C1052" s="214" t="s">
        <v>2521</v>
      </c>
      <c r="D1052" s="64" t="s">
        <v>6619</v>
      </c>
      <c r="E1052" s="19" t="s">
        <v>3306</v>
      </c>
      <c r="F1052" s="68" t="s">
        <v>3388</v>
      </c>
      <c r="G1052" s="64" t="s">
        <v>6638</v>
      </c>
      <c r="H1052" s="64" t="s">
        <v>3593</v>
      </c>
      <c r="I1052" s="67"/>
      <c r="J1052" s="69"/>
      <c r="K1052" s="50">
        <v>91.5</v>
      </c>
      <c r="L1052" s="51"/>
      <c r="M1052" s="132" t="s">
        <v>4213</v>
      </c>
      <c r="N1052" s="231" t="s">
        <v>5807</v>
      </c>
      <c r="O1052" s="44">
        <v>1043.77</v>
      </c>
      <c r="P1052" s="130">
        <v>394.39</v>
      </c>
      <c r="Q1052" s="33" t="s">
        <v>103</v>
      </c>
      <c r="R1052" s="35"/>
    </row>
    <row r="1053" spans="1:18" ht="43.2">
      <c r="A1053" s="22">
        <f t="shared" si="26"/>
        <v>979</v>
      </c>
      <c r="B1053" s="132" t="s">
        <v>874</v>
      </c>
      <c r="C1053" s="214" t="s">
        <v>2522</v>
      </c>
      <c r="D1053" s="64" t="s">
        <v>6619</v>
      </c>
      <c r="E1053" s="19" t="s">
        <v>3306</v>
      </c>
      <c r="F1053" s="68" t="s">
        <v>3374</v>
      </c>
      <c r="G1053" s="64" t="s">
        <v>6638</v>
      </c>
      <c r="H1053" s="64" t="s">
        <v>3593</v>
      </c>
      <c r="I1053" s="67"/>
      <c r="J1053" s="69"/>
      <c r="K1053" s="50">
        <v>45.2</v>
      </c>
      <c r="L1053" s="51"/>
      <c r="M1053" s="132" t="s">
        <v>4214</v>
      </c>
      <c r="N1053" s="231" t="s">
        <v>5808</v>
      </c>
      <c r="O1053" s="44">
        <v>9044.89</v>
      </c>
      <c r="P1053" s="130">
        <v>1361.47</v>
      </c>
      <c r="Q1053" s="33" t="s">
        <v>103</v>
      </c>
      <c r="R1053" s="35"/>
    </row>
    <row r="1054" spans="1:18" ht="43.2">
      <c r="A1054" s="22">
        <f t="shared" si="26"/>
        <v>980</v>
      </c>
      <c r="B1054" s="132" t="s">
        <v>875</v>
      </c>
      <c r="C1054" s="214" t="s">
        <v>2523</v>
      </c>
      <c r="D1054" s="64" t="s">
        <v>6619</v>
      </c>
      <c r="E1054" s="19" t="s">
        <v>3306</v>
      </c>
      <c r="F1054" s="68" t="s">
        <v>3376</v>
      </c>
      <c r="G1054" s="64" t="s">
        <v>6638</v>
      </c>
      <c r="H1054" s="64" t="s">
        <v>3593</v>
      </c>
      <c r="I1054" s="67"/>
      <c r="J1054" s="69"/>
      <c r="K1054" s="50">
        <v>272.8</v>
      </c>
      <c r="L1054" s="51"/>
      <c r="M1054" s="132" t="s">
        <v>4215</v>
      </c>
      <c r="N1054" s="231" t="s">
        <v>5809</v>
      </c>
      <c r="O1054" s="44">
        <v>0.01</v>
      </c>
      <c r="P1054" s="130">
        <v>0.01</v>
      </c>
      <c r="Q1054" s="33" t="s">
        <v>103</v>
      </c>
      <c r="R1054" s="35"/>
    </row>
    <row r="1055" spans="1:18" ht="43.2">
      <c r="A1055" s="22">
        <f t="shared" si="26"/>
        <v>981</v>
      </c>
      <c r="B1055" s="132" t="s">
        <v>876</v>
      </c>
      <c r="C1055" s="214" t="s">
        <v>2524</v>
      </c>
      <c r="D1055" s="64" t="s">
        <v>6619</v>
      </c>
      <c r="E1055" s="19" t="s">
        <v>3306</v>
      </c>
      <c r="F1055" s="68" t="s">
        <v>3417</v>
      </c>
      <c r="G1055" s="64" t="s">
        <v>6638</v>
      </c>
      <c r="H1055" s="64" t="s">
        <v>3593</v>
      </c>
      <c r="I1055" s="67"/>
      <c r="J1055" s="69"/>
      <c r="K1055" s="50">
        <v>232</v>
      </c>
      <c r="L1055" s="51"/>
      <c r="M1055" s="132" t="s">
        <v>4216</v>
      </c>
      <c r="N1055" s="231" t="s">
        <v>5810</v>
      </c>
      <c r="O1055" s="44">
        <v>0.01</v>
      </c>
      <c r="P1055" s="130">
        <v>0.01</v>
      </c>
      <c r="Q1055" s="33" t="s">
        <v>103</v>
      </c>
      <c r="R1055" s="35"/>
    </row>
    <row r="1056" spans="1:18" ht="43.2">
      <c r="A1056" s="22">
        <f t="shared" si="26"/>
        <v>982</v>
      </c>
      <c r="B1056" s="132" t="s">
        <v>877</v>
      </c>
      <c r="C1056" s="214" t="s">
        <v>2525</v>
      </c>
      <c r="D1056" s="64" t="s">
        <v>6619</v>
      </c>
      <c r="E1056" s="19" t="s">
        <v>3306</v>
      </c>
      <c r="F1056" s="68" t="s">
        <v>3404</v>
      </c>
      <c r="G1056" s="64" t="s">
        <v>6638</v>
      </c>
      <c r="H1056" s="64" t="s">
        <v>3593</v>
      </c>
      <c r="I1056" s="67"/>
      <c r="J1056" s="69"/>
      <c r="K1056" s="50"/>
      <c r="L1056" s="51">
        <v>19.5</v>
      </c>
      <c r="M1056" s="132" t="s">
        <v>4217</v>
      </c>
      <c r="N1056" s="231" t="s">
        <v>5588</v>
      </c>
      <c r="O1056" s="44">
        <v>0.01</v>
      </c>
      <c r="P1056" s="130">
        <v>0.01</v>
      </c>
      <c r="Q1056" s="33" t="s">
        <v>103</v>
      </c>
      <c r="R1056" s="35"/>
    </row>
    <row r="1057" spans="1:18" ht="43.2">
      <c r="A1057" s="22">
        <f t="shared" si="26"/>
        <v>983</v>
      </c>
      <c r="B1057" s="132" t="s">
        <v>878</v>
      </c>
      <c r="C1057" s="214" t="s">
        <v>2526</v>
      </c>
      <c r="D1057" s="64" t="s">
        <v>6619</v>
      </c>
      <c r="E1057" s="19" t="s">
        <v>3306</v>
      </c>
      <c r="F1057" s="68" t="s">
        <v>3384</v>
      </c>
      <c r="G1057" s="64" t="s">
        <v>6638</v>
      </c>
      <c r="H1057" s="64" t="s">
        <v>3593</v>
      </c>
      <c r="I1057" s="67"/>
      <c r="J1057" s="69"/>
      <c r="K1057" s="50"/>
      <c r="L1057" s="51">
        <v>74.5</v>
      </c>
      <c r="M1057" s="132" t="s">
        <v>4218</v>
      </c>
      <c r="N1057" s="231" t="s">
        <v>5811</v>
      </c>
      <c r="O1057" s="44">
        <v>342.18</v>
      </c>
      <c r="P1057" s="130">
        <v>129.55000000000001</v>
      </c>
      <c r="Q1057" s="33" t="s">
        <v>103</v>
      </c>
      <c r="R1057" s="35"/>
    </row>
    <row r="1058" spans="1:18" ht="43.2">
      <c r="A1058" s="22">
        <f t="shared" si="26"/>
        <v>984</v>
      </c>
      <c r="B1058" s="132" t="s">
        <v>879</v>
      </c>
      <c r="C1058" s="214" t="s">
        <v>2527</v>
      </c>
      <c r="D1058" s="64" t="s">
        <v>6619</v>
      </c>
      <c r="E1058" s="19" t="s">
        <v>3306</v>
      </c>
      <c r="F1058" s="68" t="s">
        <v>3427</v>
      </c>
      <c r="G1058" s="64" t="s">
        <v>6638</v>
      </c>
      <c r="H1058" s="64" t="s">
        <v>3593</v>
      </c>
      <c r="I1058" s="67"/>
      <c r="J1058" s="69"/>
      <c r="K1058" s="50">
        <v>140.5</v>
      </c>
      <c r="L1058" s="51"/>
      <c r="M1058" s="132" t="s">
        <v>4219</v>
      </c>
      <c r="N1058" s="231" t="s">
        <v>5812</v>
      </c>
      <c r="O1058" s="44">
        <v>1765.96</v>
      </c>
      <c r="P1058" s="130">
        <v>667.19</v>
      </c>
      <c r="Q1058" s="33" t="s">
        <v>103</v>
      </c>
      <c r="R1058" s="35"/>
    </row>
    <row r="1059" spans="1:18" ht="43.2">
      <c r="A1059" s="22">
        <f t="shared" si="26"/>
        <v>985</v>
      </c>
      <c r="B1059" s="132" t="s">
        <v>880</v>
      </c>
      <c r="C1059" s="214" t="s">
        <v>2528</v>
      </c>
      <c r="D1059" s="64" t="s">
        <v>6619</v>
      </c>
      <c r="E1059" s="19" t="s">
        <v>3306</v>
      </c>
      <c r="F1059" s="68" t="s">
        <v>3408</v>
      </c>
      <c r="G1059" s="64" t="s">
        <v>6638</v>
      </c>
      <c r="H1059" s="64" t="s">
        <v>3593</v>
      </c>
      <c r="I1059" s="67"/>
      <c r="J1059" s="69"/>
      <c r="K1059" s="50">
        <v>114.7</v>
      </c>
      <c r="L1059" s="51"/>
      <c r="M1059" s="132" t="s">
        <v>4220</v>
      </c>
      <c r="N1059" s="231" t="s">
        <v>5813</v>
      </c>
      <c r="O1059" s="44">
        <v>1383.14</v>
      </c>
      <c r="P1059" s="130">
        <v>522.83000000000004</v>
      </c>
      <c r="Q1059" s="33" t="s">
        <v>103</v>
      </c>
      <c r="R1059" s="35"/>
    </row>
    <row r="1060" spans="1:18" ht="43.2">
      <c r="A1060" s="22">
        <f t="shared" si="26"/>
        <v>986</v>
      </c>
      <c r="B1060" s="132" t="s">
        <v>881</v>
      </c>
      <c r="C1060" s="214" t="s">
        <v>2529</v>
      </c>
      <c r="D1060" s="64" t="s">
        <v>6619</v>
      </c>
      <c r="E1060" s="19" t="s">
        <v>3306</v>
      </c>
      <c r="F1060" s="68" t="s">
        <v>3504</v>
      </c>
      <c r="G1060" s="64" t="s">
        <v>6638</v>
      </c>
      <c r="H1060" s="64" t="s">
        <v>3593</v>
      </c>
      <c r="I1060" s="67"/>
      <c r="J1060" s="69"/>
      <c r="K1060" s="50">
        <v>32</v>
      </c>
      <c r="L1060" s="51"/>
      <c r="M1060" s="132" t="s">
        <v>4221</v>
      </c>
      <c r="N1060" s="231" t="s">
        <v>5589</v>
      </c>
      <c r="O1060" s="44">
        <v>9838.74</v>
      </c>
      <c r="P1060" s="130">
        <v>3020.92</v>
      </c>
      <c r="Q1060" s="33" t="s">
        <v>103</v>
      </c>
      <c r="R1060" s="35"/>
    </row>
    <row r="1061" spans="1:18" ht="43.2">
      <c r="A1061" s="22">
        <f t="shared" si="26"/>
        <v>987</v>
      </c>
      <c r="B1061" s="132" t="s">
        <v>882</v>
      </c>
      <c r="C1061" s="214" t="s">
        <v>2530</v>
      </c>
      <c r="D1061" s="64" t="s">
        <v>6619</v>
      </c>
      <c r="E1061" s="19" t="s">
        <v>3306</v>
      </c>
      <c r="F1061" s="68" t="s">
        <v>3391</v>
      </c>
      <c r="G1061" s="64" t="s">
        <v>6638</v>
      </c>
      <c r="H1061" s="64" t="s">
        <v>3593</v>
      </c>
      <c r="I1061" s="67"/>
      <c r="J1061" s="69"/>
      <c r="K1061" s="50"/>
      <c r="L1061" s="51">
        <v>20</v>
      </c>
      <c r="M1061" s="132" t="s">
        <v>4222</v>
      </c>
      <c r="N1061" s="231" t="s">
        <v>5814</v>
      </c>
      <c r="O1061" s="44">
        <v>1107.1199999999999</v>
      </c>
      <c r="P1061" s="130">
        <v>418.32</v>
      </c>
      <c r="Q1061" s="33" t="s">
        <v>103</v>
      </c>
      <c r="R1061" s="35"/>
    </row>
    <row r="1062" spans="1:18" ht="43.2">
      <c r="A1062" s="22">
        <f t="shared" si="26"/>
        <v>988</v>
      </c>
      <c r="B1062" s="132" t="s">
        <v>883</v>
      </c>
      <c r="C1062" s="214" t="s">
        <v>2531</v>
      </c>
      <c r="D1062" s="64" t="s">
        <v>6619</v>
      </c>
      <c r="E1062" s="19" t="s">
        <v>3306</v>
      </c>
      <c r="F1062" s="68" t="s">
        <v>3414</v>
      </c>
      <c r="G1062" s="64" t="s">
        <v>6638</v>
      </c>
      <c r="H1062" s="64" t="s">
        <v>3593</v>
      </c>
      <c r="I1062" s="67"/>
      <c r="J1062" s="69"/>
      <c r="K1062" s="50"/>
      <c r="L1062" s="51">
        <v>21.3</v>
      </c>
      <c r="M1062" s="132" t="s">
        <v>4223</v>
      </c>
      <c r="N1062" s="231" t="s">
        <v>5815</v>
      </c>
      <c r="O1062" s="44">
        <v>46.53</v>
      </c>
      <c r="P1062" s="130">
        <v>17.420000000000002</v>
      </c>
      <c r="Q1062" s="33" t="s">
        <v>103</v>
      </c>
      <c r="R1062" s="35"/>
    </row>
    <row r="1063" spans="1:18" ht="43.2">
      <c r="A1063" s="22">
        <f t="shared" si="26"/>
        <v>989</v>
      </c>
      <c r="B1063" s="132" t="s">
        <v>884</v>
      </c>
      <c r="C1063" s="214" t="s">
        <v>2532</v>
      </c>
      <c r="D1063" s="64" t="s">
        <v>6619</v>
      </c>
      <c r="E1063" s="19" t="s">
        <v>3306</v>
      </c>
      <c r="F1063" s="68" t="s">
        <v>3505</v>
      </c>
      <c r="G1063" s="64" t="s">
        <v>6638</v>
      </c>
      <c r="H1063" s="64" t="s">
        <v>3593</v>
      </c>
      <c r="I1063" s="67"/>
      <c r="J1063" s="69"/>
      <c r="K1063" s="50">
        <v>92.5</v>
      </c>
      <c r="L1063" s="51"/>
      <c r="M1063" s="132" t="s">
        <v>4224</v>
      </c>
      <c r="N1063" s="231" t="s">
        <v>5816</v>
      </c>
      <c r="O1063" s="44">
        <v>15559.45</v>
      </c>
      <c r="P1063" s="130">
        <v>2755.25</v>
      </c>
      <c r="Q1063" s="33" t="s">
        <v>103</v>
      </c>
      <c r="R1063" s="35"/>
    </row>
    <row r="1064" spans="1:18" ht="57.6">
      <c r="A1064" s="22">
        <f t="shared" si="26"/>
        <v>990</v>
      </c>
      <c r="B1064" s="132" t="s">
        <v>885</v>
      </c>
      <c r="C1064" s="198" t="s">
        <v>2533</v>
      </c>
      <c r="D1064" s="64" t="s">
        <v>6619</v>
      </c>
      <c r="E1064" s="19" t="s">
        <v>3306</v>
      </c>
      <c r="F1064" s="68" t="s">
        <v>3407</v>
      </c>
      <c r="G1064" s="64" t="s">
        <v>6638</v>
      </c>
      <c r="H1064" s="64" t="s">
        <v>3593</v>
      </c>
      <c r="I1064" s="67"/>
      <c r="J1064" s="69"/>
      <c r="K1064" s="50">
        <v>2242.6999999999998</v>
      </c>
      <c r="L1064" s="51"/>
      <c r="M1064" s="132" t="s">
        <v>4225</v>
      </c>
      <c r="N1064" s="231" t="s">
        <v>5817</v>
      </c>
      <c r="O1064" s="44">
        <v>0.01</v>
      </c>
      <c r="P1064" s="130">
        <v>0.01</v>
      </c>
      <c r="Q1064" s="33" t="s">
        <v>103</v>
      </c>
      <c r="R1064" s="35"/>
    </row>
    <row r="1065" spans="1:18" ht="43.2">
      <c r="A1065" s="22">
        <f t="shared" si="26"/>
        <v>991</v>
      </c>
      <c r="B1065" s="132" t="s">
        <v>886</v>
      </c>
      <c r="C1065" s="214" t="s">
        <v>2534</v>
      </c>
      <c r="D1065" s="64" t="s">
        <v>6619</v>
      </c>
      <c r="E1065" s="19" t="s">
        <v>3306</v>
      </c>
      <c r="F1065" s="68" t="s">
        <v>3439</v>
      </c>
      <c r="G1065" s="64" t="s">
        <v>6638</v>
      </c>
      <c r="H1065" s="64" t="s">
        <v>3593</v>
      </c>
      <c r="I1065" s="67"/>
      <c r="J1065" s="69"/>
      <c r="K1065" s="50"/>
      <c r="L1065" s="51">
        <v>41.5</v>
      </c>
      <c r="M1065" s="132" t="s">
        <v>4226</v>
      </c>
      <c r="N1065" s="231" t="s">
        <v>5818</v>
      </c>
      <c r="O1065" s="44">
        <v>1092.95</v>
      </c>
      <c r="P1065" s="130">
        <v>412.88</v>
      </c>
      <c r="Q1065" s="33" t="s">
        <v>103</v>
      </c>
      <c r="R1065" s="35"/>
    </row>
    <row r="1066" spans="1:18" ht="43.2">
      <c r="A1066" s="22">
        <f t="shared" si="26"/>
        <v>992</v>
      </c>
      <c r="B1066" s="132" t="s">
        <v>887</v>
      </c>
      <c r="C1066" s="214" t="s">
        <v>2535</v>
      </c>
      <c r="D1066" s="64" t="s">
        <v>6619</v>
      </c>
      <c r="E1066" s="19" t="s">
        <v>3306</v>
      </c>
      <c r="F1066" s="68" t="s">
        <v>3450</v>
      </c>
      <c r="G1066" s="64" t="s">
        <v>6638</v>
      </c>
      <c r="H1066" s="64" t="s">
        <v>3593</v>
      </c>
      <c r="I1066" s="67"/>
      <c r="J1066" s="69"/>
      <c r="K1066" s="50">
        <v>127</v>
      </c>
      <c r="L1066" s="51"/>
      <c r="M1066" s="132" t="s">
        <v>4227</v>
      </c>
      <c r="N1066" s="231" t="s">
        <v>5819</v>
      </c>
      <c r="O1066" s="44">
        <v>0.01</v>
      </c>
      <c r="P1066" s="130">
        <v>0.01</v>
      </c>
      <c r="Q1066" s="33" t="s">
        <v>103</v>
      </c>
      <c r="R1066" s="35"/>
    </row>
    <row r="1067" spans="1:18" ht="43.2">
      <c r="A1067" s="22">
        <f t="shared" si="26"/>
        <v>993</v>
      </c>
      <c r="B1067" s="132" t="s">
        <v>888</v>
      </c>
      <c r="C1067" s="214" t="s">
        <v>2536</v>
      </c>
      <c r="D1067" s="64" t="s">
        <v>6619</v>
      </c>
      <c r="E1067" s="19" t="s">
        <v>3306</v>
      </c>
      <c r="F1067" s="68" t="s">
        <v>3469</v>
      </c>
      <c r="G1067" s="64" t="s">
        <v>6638</v>
      </c>
      <c r="H1067" s="64" t="s">
        <v>3593</v>
      </c>
      <c r="I1067" s="67"/>
      <c r="J1067" s="69"/>
      <c r="K1067" s="50">
        <v>53</v>
      </c>
      <c r="L1067" s="51"/>
      <c r="M1067" s="132" t="s">
        <v>4228</v>
      </c>
      <c r="N1067" s="231" t="s">
        <v>5590</v>
      </c>
      <c r="O1067" s="44">
        <v>0.01</v>
      </c>
      <c r="P1067" s="130">
        <v>0.01</v>
      </c>
      <c r="Q1067" s="33" t="s">
        <v>103</v>
      </c>
      <c r="R1067" s="35"/>
    </row>
    <row r="1068" spans="1:18" ht="43.2">
      <c r="A1068" s="22">
        <f t="shared" si="26"/>
        <v>994</v>
      </c>
      <c r="B1068" s="132" t="s">
        <v>889</v>
      </c>
      <c r="C1068" s="214" t="s">
        <v>2537</v>
      </c>
      <c r="D1068" s="64" t="s">
        <v>6619</v>
      </c>
      <c r="E1068" s="19" t="s">
        <v>3306</v>
      </c>
      <c r="F1068" s="68" t="s">
        <v>3388</v>
      </c>
      <c r="G1068" s="64" t="s">
        <v>6638</v>
      </c>
      <c r="H1068" s="64" t="s">
        <v>3593</v>
      </c>
      <c r="I1068" s="67"/>
      <c r="J1068" s="69"/>
      <c r="K1068" s="50"/>
      <c r="L1068" s="51">
        <v>8.6999999999999993</v>
      </c>
      <c r="M1068" s="132" t="s">
        <v>4229</v>
      </c>
      <c r="N1068" s="231" t="s">
        <v>5820</v>
      </c>
      <c r="O1068" s="44">
        <v>373.11</v>
      </c>
      <c r="P1068" s="130">
        <v>140.88</v>
      </c>
      <c r="Q1068" s="33" t="s">
        <v>103</v>
      </c>
      <c r="R1068" s="35"/>
    </row>
    <row r="1069" spans="1:18" ht="43.2">
      <c r="A1069" s="22">
        <f t="shared" si="26"/>
        <v>995</v>
      </c>
      <c r="B1069" s="132" t="s">
        <v>890</v>
      </c>
      <c r="C1069" s="198" t="s">
        <v>2538</v>
      </c>
      <c r="D1069" s="64" t="s">
        <v>6619</v>
      </c>
      <c r="E1069" s="19" t="s">
        <v>3306</v>
      </c>
      <c r="F1069" s="68" t="s">
        <v>3397</v>
      </c>
      <c r="G1069" s="64" t="s">
        <v>6638</v>
      </c>
      <c r="H1069" s="64" t="s">
        <v>3593</v>
      </c>
      <c r="I1069" s="67"/>
      <c r="J1069" s="69"/>
      <c r="K1069" s="50">
        <v>144</v>
      </c>
      <c r="L1069" s="51"/>
      <c r="M1069" s="132" t="s">
        <v>4230</v>
      </c>
      <c r="N1069" s="231" t="s">
        <v>5821</v>
      </c>
      <c r="O1069" s="44">
        <v>0.01</v>
      </c>
      <c r="P1069" s="130">
        <v>0.01</v>
      </c>
      <c r="Q1069" s="33" t="s">
        <v>103</v>
      </c>
      <c r="R1069" s="35"/>
    </row>
    <row r="1070" spans="1:18" ht="43.2">
      <c r="A1070" s="22">
        <f t="shared" si="26"/>
        <v>996</v>
      </c>
      <c r="B1070" s="132" t="s">
        <v>891</v>
      </c>
      <c r="C1070" s="214" t="s">
        <v>2539</v>
      </c>
      <c r="D1070" s="64" t="s">
        <v>6619</v>
      </c>
      <c r="E1070" s="19" t="s">
        <v>3306</v>
      </c>
      <c r="F1070" s="68" t="s">
        <v>3428</v>
      </c>
      <c r="G1070" s="64" t="s">
        <v>6638</v>
      </c>
      <c r="H1070" s="64" t="s">
        <v>3593</v>
      </c>
      <c r="I1070" s="67"/>
      <c r="J1070" s="69"/>
      <c r="K1070" s="50"/>
      <c r="L1070" s="51">
        <v>44.6</v>
      </c>
      <c r="M1070" s="132" t="s">
        <v>4231</v>
      </c>
      <c r="N1070" s="231" t="s">
        <v>5822</v>
      </c>
      <c r="O1070" s="44">
        <v>10258.379999999999</v>
      </c>
      <c r="P1070" s="130">
        <v>130.93</v>
      </c>
      <c r="Q1070" s="33" t="s">
        <v>103</v>
      </c>
      <c r="R1070" s="35"/>
    </row>
    <row r="1071" spans="1:18" ht="43.2">
      <c r="A1071" s="22">
        <f t="shared" si="26"/>
        <v>997</v>
      </c>
      <c r="B1071" s="132" t="s">
        <v>892</v>
      </c>
      <c r="C1071" s="214" t="s">
        <v>2540</v>
      </c>
      <c r="D1071" s="64" t="s">
        <v>6619</v>
      </c>
      <c r="E1071" s="19" t="s">
        <v>3306</v>
      </c>
      <c r="F1071" s="68" t="s">
        <v>3416</v>
      </c>
      <c r="G1071" s="64" t="s">
        <v>6638</v>
      </c>
      <c r="H1071" s="64" t="s">
        <v>3593</v>
      </c>
      <c r="I1071" s="67"/>
      <c r="J1071" s="69"/>
      <c r="K1071" s="50">
        <v>927</v>
      </c>
      <c r="L1071" s="51"/>
      <c r="M1071" s="132" t="s">
        <v>4232</v>
      </c>
      <c r="N1071" s="231" t="s">
        <v>5823</v>
      </c>
      <c r="O1071" s="44">
        <v>0.01</v>
      </c>
      <c r="P1071" s="130">
        <v>0.01</v>
      </c>
      <c r="Q1071" s="33" t="s">
        <v>103</v>
      </c>
      <c r="R1071" s="35"/>
    </row>
    <row r="1072" spans="1:18" ht="43.2">
      <c r="A1072" s="22">
        <f t="shared" si="26"/>
        <v>998</v>
      </c>
      <c r="B1072" s="132" t="s">
        <v>893</v>
      </c>
      <c r="C1072" s="214" t="s">
        <v>2541</v>
      </c>
      <c r="D1072" s="64" t="s">
        <v>6619</v>
      </c>
      <c r="E1072" s="19" t="s">
        <v>3306</v>
      </c>
      <c r="F1072" s="68" t="s">
        <v>3469</v>
      </c>
      <c r="G1072" s="64" t="s">
        <v>6638</v>
      </c>
      <c r="H1072" s="64" t="s">
        <v>3593</v>
      </c>
      <c r="I1072" s="67"/>
      <c r="J1072" s="69"/>
      <c r="K1072" s="50">
        <v>32.5</v>
      </c>
      <c r="L1072" s="51"/>
      <c r="M1072" s="132" t="s">
        <v>4233</v>
      </c>
      <c r="N1072" s="231" t="s">
        <v>5824</v>
      </c>
      <c r="O1072" s="44">
        <v>0.01</v>
      </c>
      <c r="P1072" s="130">
        <v>0.01</v>
      </c>
      <c r="Q1072" s="33" t="s">
        <v>103</v>
      </c>
      <c r="R1072" s="35"/>
    </row>
    <row r="1073" spans="1:18" ht="43.2">
      <c r="A1073" s="22">
        <f t="shared" si="26"/>
        <v>999</v>
      </c>
      <c r="B1073" s="132" t="s">
        <v>894</v>
      </c>
      <c r="C1073" s="214" t="s">
        <v>2542</v>
      </c>
      <c r="D1073" s="64" t="s">
        <v>6619</v>
      </c>
      <c r="E1073" s="19" t="s">
        <v>3306</v>
      </c>
      <c r="F1073" s="68" t="s">
        <v>3435</v>
      </c>
      <c r="G1073" s="64" t="s">
        <v>6638</v>
      </c>
      <c r="H1073" s="64" t="s">
        <v>3593</v>
      </c>
      <c r="I1073" s="67"/>
      <c r="J1073" s="69"/>
      <c r="K1073" s="50"/>
      <c r="L1073" s="51">
        <v>43.6</v>
      </c>
      <c r="M1073" s="132" t="s">
        <v>4234</v>
      </c>
      <c r="N1073" s="231" t="s">
        <v>5825</v>
      </c>
      <c r="O1073" s="44">
        <v>1694.09</v>
      </c>
      <c r="P1073" s="130">
        <v>640.23</v>
      </c>
      <c r="Q1073" s="33" t="s">
        <v>103</v>
      </c>
      <c r="R1073" s="35"/>
    </row>
    <row r="1074" spans="1:18" ht="43.2">
      <c r="A1074" s="22">
        <f t="shared" si="26"/>
        <v>1000</v>
      </c>
      <c r="B1074" s="132" t="s">
        <v>895</v>
      </c>
      <c r="C1074" s="214" t="s">
        <v>2543</v>
      </c>
      <c r="D1074" s="64" t="s">
        <v>6619</v>
      </c>
      <c r="E1074" s="19" t="s">
        <v>3306</v>
      </c>
      <c r="F1074" s="68" t="s">
        <v>3377</v>
      </c>
      <c r="G1074" s="64" t="s">
        <v>6638</v>
      </c>
      <c r="H1074" s="64" t="s">
        <v>3593</v>
      </c>
      <c r="I1074" s="67"/>
      <c r="J1074" s="69"/>
      <c r="K1074" s="50">
        <v>136.80000000000001</v>
      </c>
      <c r="L1074" s="51"/>
      <c r="M1074" s="132" t="s">
        <v>4235</v>
      </c>
      <c r="N1074" s="231" t="s">
        <v>5826</v>
      </c>
      <c r="O1074" s="44">
        <v>0.01</v>
      </c>
      <c r="P1074" s="130">
        <v>0.01</v>
      </c>
      <c r="Q1074" s="33" t="s">
        <v>103</v>
      </c>
      <c r="R1074" s="35"/>
    </row>
    <row r="1075" spans="1:18" ht="43.2">
      <c r="A1075" s="22">
        <f t="shared" si="26"/>
        <v>1001</v>
      </c>
      <c r="B1075" s="132" t="s">
        <v>896</v>
      </c>
      <c r="C1075" s="214" t="s">
        <v>2544</v>
      </c>
      <c r="D1075" s="64" t="s">
        <v>6619</v>
      </c>
      <c r="E1075" s="19" t="s">
        <v>3306</v>
      </c>
      <c r="F1075" s="68" t="s">
        <v>3414</v>
      </c>
      <c r="G1075" s="64" t="s">
        <v>6638</v>
      </c>
      <c r="H1075" s="64" t="s">
        <v>3593</v>
      </c>
      <c r="I1075" s="67"/>
      <c r="J1075" s="69"/>
      <c r="K1075" s="50">
        <v>56.9</v>
      </c>
      <c r="L1075" s="51"/>
      <c r="M1075" s="132" t="s">
        <v>4236</v>
      </c>
      <c r="N1075" s="231" t="s">
        <v>5827</v>
      </c>
      <c r="O1075" s="44">
        <v>448.29</v>
      </c>
      <c r="P1075" s="130">
        <v>169.42</v>
      </c>
      <c r="Q1075" s="33" t="s">
        <v>103</v>
      </c>
      <c r="R1075" s="35"/>
    </row>
    <row r="1076" spans="1:18" ht="43.2">
      <c r="A1076" s="22">
        <f t="shared" ref="A1076:A1139" si="27">A1075+1</f>
        <v>1002</v>
      </c>
      <c r="B1076" s="132" t="s">
        <v>897</v>
      </c>
      <c r="C1076" s="214" t="s">
        <v>2545</v>
      </c>
      <c r="D1076" s="64" t="s">
        <v>6619</v>
      </c>
      <c r="E1076" s="19" t="s">
        <v>3306</v>
      </c>
      <c r="F1076" s="68" t="s">
        <v>3415</v>
      </c>
      <c r="G1076" s="64" t="s">
        <v>6638</v>
      </c>
      <c r="H1076" s="64" t="s">
        <v>3593</v>
      </c>
      <c r="I1076" s="67"/>
      <c r="J1076" s="69"/>
      <c r="K1076" s="50"/>
      <c r="L1076" s="51">
        <v>49</v>
      </c>
      <c r="M1076" s="132" t="s">
        <v>4237</v>
      </c>
      <c r="N1076" s="231" t="s">
        <v>5828</v>
      </c>
      <c r="O1076" s="44">
        <v>0.01</v>
      </c>
      <c r="P1076" s="130">
        <v>0.01</v>
      </c>
      <c r="Q1076" s="33" t="s">
        <v>103</v>
      </c>
      <c r="R1076" s="35"/>
    </row>
    <row r="1077" spans="1:18" ht="43.2">
      <c r="A1077" s="22">
        <f t="shared" si="27"/>
        <v>1003</v>
      </c>
      <c r="B1077" s="132" t="s">
        <v>898</v>
      </c>
      <c r="C1077" s="214" t="s">
        <v>2546</v>
      </c>
      <c r="D1077" s="64" t="s">
        <v>6619</v>
      </c>
      <c r="E1077" s="19" t="s">
        <v>3306</v>
      </c>
      <c r="F1077" s="68" t="s">
        <v>3452</v>
      </c>
      <c r="G1077" s="64" t="s">
        <v>6638</v>
      </c>
      <c r="H1077" s="64" t="s">
        <v>3593</v>
      </c>
      <c r="I1077" s="67"/>
      <c r="J1077" s="69"/>
      <c r="K1077" s="50">
        <v>728.3</v>
      </c>
      <c r="L1077" s="51"/>
      <c r="M1077" s="132" t="s">
        <v>4238</v>
      </c>
      <c r="N1077" s="231" t="s">
        <v>5829</v>
      </c>
      <c r="O1077" s="44">
        <v>0.01</v>
      </c>
      <c r="P1077" s="130">
        <v>0.01</v>
      </c>
      <c r="Q1077" s="33" t="s">
        <v>103</v>
      </c>
      <c r="R1077" s="35"/>
    </row>
    <row r="1078" spans="1:18" ht="43.2">
      <c r="A1078" s="22">
        <f t="shared" si="27"/>
        <v>1004</v>
      </c>
      <c r="B1078" s="132" t="s">
        <v>899</v>
      </c>
      <c r="C1078" s="214" t="s">
        <v>2547</v>
      </c>
      <c r="D1078" s="64" t="s">
        <v>6619</v>
      </c>
      <c r="E1078" s="19" t="s">
        <v>3306</v>
      </c>
      <c r="F1078" s="68" t="s">
        <v>3460</v>
      </c>
      <c r="G1078" s="64" t="s">
        <v>6638</v>
      </c>
      <c r="H1078" s="64" t="s">
        <v>3593</v>
      </c>
      <c r="I1078" s="67"/>
      <c r="J1078" s="69"/>
      <c r="K1078" s="50">
        <v>76</v>
      </c>
      <c r="L1078" s="51"/>
      <c r="M1078" s="132" t="s">
        <v>4239</v>
      </c>
      <c r="N1078" s="231" t="s">
        <v>5830</v>
      </c>
      <c r="O1078" s="44">
        <v>0.01</v>
      </c>
      <c r="P1078" s="130">
        <v>0.01</v>
      </c>
      <c r="Q1078" s="33" t="s">
        <v>103</v>
      </c>
      <c r="R1078" s="35"/>
    </row>
    <row r="1079" spans="1:18" ht="43.2">
      <c r="A1079" s="22">
        <f t="shared" si="27"/>
        <v>1005</v>
      </c>
      <c r="B1079" s="132" t="s">
        <v>900</v>
      </c>
      <c r="C1079" s="214" t="s">
        <v>2548</v>
      </c>
      <c r="D1079" s="64" t="s">
        <v>6619</v>
      </c>
      <c r="E1079" s="19" t="s">
        <v>3306</v>
      </c>
      <c r="F1079" s="68" t="s">
        <v>3377</v>
      </c>
      <c r="G1079" s="64" t="s">
        <v>6638</v>
      </c>
      <c r="H1079" s="64" t="s">
        <v>3593</v>
      </c>
      <c r="I1079" s="67"/>
      <c r="J1079" s="69"/>
      <c r="K1079" s="50"/>
      <c r="L1079" s="51">
        <v>17.600000000000001</v>
      </c>
      <c r="M1079" s="132" t="s">
        <v>4240</v>
      </c>
      <c r="N1079" s="231" t="s">
        <v>5831</v>
      </c>
      <c r="O1079" s="44">
        <v>3382.78</v>
      </c>
      <c r="P1079" s="130">
        <v>346</v>
      </c>
      <c r="Q1079" s="33" t="s">
        <v>103</v>
      </c>
      <c r="R1079" s="35"/>
    </row>
    <row r="1080" spans="1:18" ht="43.2">
      <c r="A1080" s="22">
        <f t="shared" si="27"/>
        <v>1006</v>
      </c>
      <c r="B1080" s="83" t="s">
        <v>901</v>
      </c>
      <c r="C1080" s="198" t="s">
        <v>2549</v>
      </c>
      <c r="D1080" s="64" t="s">
        <v>6619</v>
      </c>
      <c r="E1080" s="64" t="s">
        <v>3306</v>
      </c>
      <c r="F1080" s="68" t="s">
        <v>3404</v>
      </c>
      <c r="G1080" s="64" t="s">
        <v>6638</v>
      </c>
      <c r="H1080" s="64" t="s">
        <v>3593</v>
      </c>
      <c r="I1080" s="67"/>
      <c r="J1080" s="69"/>
      <c r="K1080" s="50">
        <v>76.3</v>
      </c>
      <c r="L1080" s="51"/>
      <c r="M1080" s="83" t="s">
        <v>4241</v>
      </c>
      <c r="N1080" s="231" t="s">
        <v>5832</v>
      </c>
      <c r="O1080" s="44">
        <v>0.01</v>
      </c>
      <c r="P1080" s="130">
        <v>0.01</v>
      </c>
      <c r="Q1080" s="33" t="s">
        <v>103</v>
      </c>
      <c r="R1080" s="35"/>
    </row>
    <row r="1081" spans="1:18" ht="43.2">
      <c r="A1081" s="22">
        <f t="shared" si="27"/>
        <v>1007</v>
      </c>
      <c r="B1081" s="132" t="s">
        <v>902</v>
      </c>
      <c r="C1081" s="214" t="s">
        <v>2550</v>
      </c>
      <c r="D1081" s="64" t="s">
        <v>6619</v>
      </c>
      <c r="E1081" s="19" t="s">
        <v>3306</v>
      </c>
      <c r="F1081" s="68" t="s">
        <v>3427</v>
      </c>
      <c r="G1081" s="64" t="s">
        <v>6638</v>
      </c>
      <c r="H1081" s="64" t="s">
        <v>3593</v>
      </c>
      <c r="I1081" s="67"/>
      <c r="J1081" s="69"/>
      <c r="K1081" s="50"/>
      <c r="L1081" s="51">
        <v>40</v>
      </c>
      <c r="M1081" s="132" t="s">
        <v>4242</v>
      </c>
      <c r="N1081" s="231" t="s">
        <v>5833</v>
      </c>
      <c r="O1081" s="44">
        <v>873.02</v>
      </c>
      <c r="P1081" s="130">
        <v>330.17</v>
      </c>
      <c r="Q1081" s="33" t="s">
        <v>103</v>
      </c>
      <c r="R1081" s="35"/>
    </row>
    <row r="1082" spans="1:18" ht="43.2">
      <c r="A1082" s="22">
        <f t="shared" si="27"/>
        <v>1008</v>
      </c>
      <c r="B1082" s="132" t="s">
        <v>903</v>
      </c>
      <c r="C1082" s="214" t="s">
        <v>2551</v>
      </c>
      <c r="D1082" s="64" t="s">
        <v>6619</v>
      </c>
      <c r="E1082" s="19" t="s">
        <v>3306</v>
      </c>
      <c r="F1082" s="68" t="s">
        <v>3415</v>
      </c>
      <c r="G1082" s="64" t="s">
        <v>6638</v>
      </c>
      <c r="H1082" s="64" t="s">
        <v>3593</v>
      </c>
      <c r="I1082" s="67"/>
      <c r="J1082" s="69"/>
      <c r="K1082" s="50">
        <v>37</v>
      </c>
      <c r="L1082" s="51"/>
      <c r="M1082" s="132" t="s">
        <v>4243</v>
      </c>
      <c r="N1082" s="231" t="s">
        <v>5834</v>
      </c>
      <c r="O1082" s="44">
        <v>0.01</v>
      </c>
      <c r="P1082" s="130">
        <v>0.01</v>
      </c>
      <c r="Q1082" s="33" t="s">
        <v>103</v>
      </c>
      <c r="R1082" s="35"/>
    </row>
    <row r="1083" spans="1:18" ht="43.2">
      <c r="A1083" s="22">
        <f t="shared" si="27"/>
        <v>1009</v>
      </c>
      <c r="B1083" s="132" t="s">
        <v>904</v>
      </c>
      <c r="C1083" s="198" t="s">
        <v>2552</v>
      </c>
      <c r="D1083" s="64" t="s">
        <v>6619</v>
      </c>
      <c r="E1083" s="19" t="s">
        <v>3306</v>
      </c>
      <c r="F1083" s="68" t="s">
        <v>3423</v>
      </c>
      <c r="G1083" s="64" t="s">
        <v>6638</v>
      </c>
      <c r="H1083" s="64" t="s">
        <v>3593</v>
      </c>
      <c r="I1083" s="67"/>
      <c r="J1083" s="69"/>
      <c r="K1083" s="50">
        <v>5.3</v>
      </c>
      <c r="L1083" s="51"/>
      <c r="M1083" s="132" t="s">
        <v>4244</v>
      </c>
      <c r="N1083" s="231" t="s">
        <v>5835</v>
      </c>
      <c r="O1083" s="44">
        <v>901.1</v>
      </c>
      <c r="P1083" s="130">
        <v>340.32</v>
      </c>
      <c r="Q1083" s="33" t="s">
        <v>103</v>
      </c>
      <c r="R1083" s="35"/>
    </row>
    <row r="1084" spans="1:18" ht="43.2">
      <c r="A1084" s="22">
        <f t="shared" si="27"/>
        <v>1010</v>
      </c>
      <c r="B1084" s="132" t="s">
        <v>905</v>
      </c>
      <c r="C1084" s="214" t="s">
        <v>2553</v>
      </c>
      <c r="D1084" s="64" t="s">
        <v>6619</v>
      </c>
      <c r="E1084" s="19" t="s">
        <v>3306</v>
      </c>
      <c r="F1084" s="68" t="s">
        <v>3384</v>
      </c>
      <c r="G1084" s="64" t="s">
        <v>6638</v>
      </c>
      <c r="H1084" s="64" t="s">
        <v>3593</v>
      </c>
      <c r="I1084" s="67"/>
      <c r="J1084" s="69"/>
      <c r="K1084" s="50">
        <v>1245</v>
      </c>
      <c r="L1084" s="51"/>
      <c r="M1084" s="132" t="s">
        <v>4245</v>
      </c>
      <c r="N1084" s="244" t="s">
        <v>5591</v>
      </c>
      <c r="O1084" s="44">
        <v>0.01</v>
      </c>
      <c r="P1084" s="130">
        <v>0.01</v>
      </c>
      <c r="Q1084" s="33" t="s">
        <v>103</v>
      </c>
      <c r="R1084" s="35"/>
    </row>
    <row r="1085" spans="1:18" ht="43.2">
      <c r="A1085" s="22">
        <f t="shared" si="27"/>
        <v>1011</v>
      </c>
      <c r="B1085" s="132" t="s">
        <v>906</v>
      </c>
      <c r="C1085" s="214" t="s">
        <v>2554</v>
      </c>
      <c r="D1085" s="64" t="s">
        <v>6619</v>
      </c>
      <c r="E1085" s="19" t="s">
        <v>3306</v>
      </c>
      <c r="F1085" s="68" t="s">
        <v>3411</v>
      </c>
      <c r="G1085" s="64" t="s">
        <v>6638</v>
      </c>
      <c r="H1085" s="64" t="s">
        <v>3593</v>
      </c>
      <c r="I1085" s="67"/>
      <c r="J1085" s="69"/>
      <c r="K1085" s="50">
        <v>66.8</v>
      </c>
      <c r="L1085" s="51"/>
      <c r="M1085" s="132" t="s">
        <v>4246</v>
      </c>
      <c r="N1085" s="231" t="s">
        <v>5836</v>
      </c>
      <c r="O1085" s="44">
        <v>0.01</v>
      </c>
      <c r="P1085" s="130">
        <v>0.01</v>
      </c>
      <c r="Q1085" s="33" t="s">
        <v>103</v>
      </c>
      <c r="R1085" s="35"/>
    </row>
    <row r="1086" spans="1:18" ht="43.2">
      <c r="A1086" s="22">
        <f t="shared" si="27"/>
        <v>1012</v>
      </c>
      <c r="B1086" s="132" t="s">
        <v>907</v>
      </c>
      <c r="C1086" s="214" t="s">
        <v>2555</v>
      </c>
      <c r="D1086" s="64" t="s">
        <v>6619</v>
      </c>
      <c r="E1086" s="19" t="s">
        <v>3306</v>
      </c>
      <c r="F1086" s="68" t="s">
        <v>3427</v>
      </c>
      <c r="G1086" s="64" t="s">
        <v>6638</v>
      </c>
      <c r="H1086" s="64" t="s">
        <v>3593</v>
      </c>
      <c r="I1086" s="67"/>
      <c r="J1086" s="69"/>
      <c r="K1086" s="50"/>
      <c r="L1086" s="51">
        <v>23.4</v>
      </c>
      <c r="M1086" s="132" t="s">
        <v>4247</v>
      </c>
      <c r="N1086" s="231" t="s">
        <v>5837</v>
      </c>
      <c r="O1086" s="44">
        <v>535.12</v>
      </c>
      <c r="P1086" s="130">
        <v>202.41</v>
      </c>
      <c r="Q1086" s="33" t="s">
        <v>103</v>
      </c>
      <c r="R1086" s="35"/>
    </row>
    <row r="1087" spans="1:18" ht="43.2">
      <c r="A1087" s="22">
        <f t="shared" si="27"/>
        <v>1013</v>
      </c>
      <c r="B1087" s="132" t="s">
        <v>908</v>
      </c>
      <c r="C1087" s="214" t="s">
        <v>2556</v>
      </c>
      <c r="D1087" s="64" t="s">
        <v>6619</v>
      </c>
      <c r="E1087" s="19" t="s">
        <v>3306</v>
      </c>
      <c r="F1087" s="68" t="s">
        <v>3420</v>
      </c>
      <c r="G1087" s="64" t="s">
        <v>6638</v>
      </c>
      <c r="H1087" s="64" t="s">
        <v>3593</v>
      </c>
      <c r="I1087" s="67"/>
      <c r="J1087" s="69"/>
      <c r="K1087" s="50">
        <v>102.3</v>
      </c>
      <c r="L1087" s="51">
        <v>45.5</v>
      </c>
      <c r="M1087" s="132" t="s">
        <v>4248</v>
      </c>
      <c r="N1087" s="231" t="s">
        <v>5838</v>
      </c>
      <c r="O1087" s="44">
        <v>0.01</v>
      </c>
      <c r="P1087" s="130">
        <v>0.01</v>
      </c>
      <c r="Q1087" s="33" t="s">
        <v>103</v>
      </c>
      <c r="R1087" s="35"/>
    </row>
    <row r="1088" spans="1:18" ht="57.6">
      <c r="A1088" s="22">
        <f t="shared" si="27"/>
        <v>1014</v>
      </c>
      <c r="B1088" s="132" t="s">
        <v>909</v>
      </c>
      <c r="C1088" s="198" t="s">
        <v>2557</v>
      </c>
      <c r="D1088" s="64" t="s">
        <v>6619</v>
      </c>
      <c r="E1088" s="19" t="s">
        <v>3306</v>
      </c>
      <c r="F1088" s="68" t="s">
        <v>3434</v>
      </c>
      <c r="G1088" s="64" t="s">
        <v>6638</v>
      </c>
      <c r="H1088" s="64" t="s">
        <v>3593</v>
      </c>
      <c r="I1088" s="67"/>
      <c r="J1088" s="69"/>
      <c r="K1088" s="50"/>
      <c r="L1088" s="51">
        <v>13.2</v>
      </c>
      <c r="M1088" s="132" t="s">
        <v>4249</v>
      </c>
      <c r="N1088" s="231" t="s">
        <v>5839</v>
      </c>
      <c r="O1088" s="44">
        <v>2736.68</v>
      </c>
      <c r="P1088" s="130">
        <v>823.31</v>
      </c>
      <c r="Q1088" s="33" t="s">
        <v>103</v>
      </c>
      <c r="R1088" s="35"/>
    </row>
    <row r="1089" spans="1:18" ht="43.2">
      <c r="A1089" s="22">
        <f t="shared" si="27"/>
        <v>1015</v>
      </c>
      <c r="B1089" s="132" t="s">
        <v>910</v>
      </c>
      <c r="C1089" s="214" t="s">
        <v>2558</v>
      </c>
      <c r="D1089" s="64" t="s">
        <v>6619</v>
      </c>
      <c r="E1089" s="19" t="s">
        <v>3306</v>
      </c>
      <c r="F1089" s="68" t="s">
        <v>3452</v>
      </c>
      <c r="G1089" s="64" t="s">
        <v>6638</v>
      </c>
      <c r="H1089" s="64" t="s">
        <v>3593</v>
      </c>
      <c r="I1089" s="67"/>
      <c r="J1089" s="69"/>
      <c r="K1089" s="50">
        <v>580.4</v>
      </c>
      <c r="L1089" s="51"/>
      <c r="M1089" s="132" t="s">
        <v>4250</v>
      </c>
      <c r="N1089" s="231" t="s">
        <v>5840</v>
      </c>
      <c r="O1089" s="44">
        <v>0.01</v>
      </c>
      <c r="P1089" s="130">
        <v>0.01</v>
      </c>
      <c r="Q1089" s="33" t="s">
        <v>103</v>
      </c>
      <c r="R1089" s="35"/>
    </row>
    <row r="1090" spans="1:18" ht="43.2">
      <c r="A1090" s="22">
        <f t="shared" si="27"/>
        <v>1016</v>
      </c>
      <c r="B1090" s="132" t="s">
        <v>911</v>
      </c>
      <c r="C1090" s="214" t="s">
        <v>2559</v>
      </c>
      <c r="D1090" s="64" t="s">
        <v>6619</v>
      </c>
      <c r="E1090" s="19" t="s">
        <v>3306</v>
      </c>
      <c r="F1090" s="68" t="s">
        <v>3377</v>
      </c>
      <c r="G1090" s="64" t="s">
        <v>6638</v>
      </c>
      <c r="H1090" s="64" t="s">
        <v>3593</v>
      </c>
      <c r="I1090" s="67"/>
      <c r="J1090" s="69"/>
      <c r="K1090" s="50">
        <v>37.4</v>
      </c>
      <c r="L1090" s="51"/>
      <c r="M1090" s="132" t="s">
        <v>4251</v>
      </c>
      <c r="N1090" s="231" t="s">
        <v>5592</v>
      </c>
      <c r="O1090" s="44">
        <v>0.01</v>
      </c>
      <c r="P1090" s="130">
        <v>0.01</v>
      </c>
      <c r="Q1090" s="33" t="s">
        <v>103</v>
      </c>
      <c r="R1090" s="35"/>
    </row>
    <row r="1091" spans="1:18" ht="43.2">
      <c r="A1091" s="22">
        <f t="shared" si="27"/>
        <v>1017</v>
      </c>
      <c r="B1091" s="132" t="s">
        <v>912</v>
      </c>
      <c r="C1091" s="214" t="s">
        <v>2560</v>
      </c>
      <c r="D1091" s="64" t="s">
        <v>6619</v>
      </c>
      <c r="E1091" s="19" t="s">
        <v>3306</v>
      </c>
      <c r="F1091" s="68" t="s">
        <v>3423</v>
      </c>
      <c r="G1091" s="64" t="s">
        <v>6638</v>
      </c>
      <c r="H1091" s="64" t="s">
        <v>3593</v>
      </c>
      <c r="I1091" s="67"/>
      <c r="J1091" s="69"/>
      <c r="K1091" s="50"/>
      <c r="L1091" s="51">
        <v>20</v>
      </c>
      <c r="M1091" s="132" t="s">
        <v>4252</v>
      </c>
      <c r="N1091" s="231" t="s">
        <v>5841</v>
      </c>
      <c r="O1091" s="44">
        <v>0.01</v>
      </c>
      <c r="P1091" s="130">
        <v>0.01</v>
      </c>
      <c r="Q1091" s="33" t="s">
        <v>103</v>
      </c>
      <c r="R1091" s="35"/>
    </row>
    <row r="1092" spans="1:18" ht="43.2">
      <c r="A1092" s="22">
        <f t="shared" si="27"/>
        <v>1018</v>
      </c>
      <c r="B1092" s="132" t="s">
        <v>913</v>
      </c>
      <c r="C1092" s="214" t="s">
        <v>2561</v>
      </c>
      <c r="D1092" s="64" t="s">
        <v>6619</v>
      </c>
      <c r="E1092" s="19" t="s">
        <v>3306</v>
      </c>
      <c r="F1092" s="68" t="s">
        <v>3391</v>
      </c>
      <c r="G1092" s="64" t="s">
        <v>6638</v>
      </c>
      <c r="H1092" s="64" t="s">
        <v>3593</v>
      </c>
      <c r="I1092" s="67"/>
      <c r="J1092" s="69"/>
      <c r="K1092" s="50"/>
      <c r="L1092" s="51">
        <v>18.5</v>
      </c>
      <c r="M1092" s="132" t="s">
        <v>4253</v>
      </c>
      <c r="N1092" s="231" t="s">
        <v>5842</v>
      </c>
      <c r="O1092" s="44">
        <v>0.01</v>
      </c>
      <c r="P1092" s="130">
        <v>0.01</v>
      </c>
      <c r="Q1092" s="33" t="s">
        <v>103</v>
      </c>
      <c r="R1092" s="35"/>
    </row>
    <row r="1093" spans="1:18" ht="43.2">
      <c r="A1093" s="22">
        <f t="shared" si="27"/>
        <v>1019</v>
      </c>
      <c r="B1093" s="132" t="s">
        <v>914</v>
      </c>
      <c r="C1093" s="214" t="s">
        <v>2562</v>
      </c>
      <c r="D1093" s="64" t="s">
        <v>6619</v>
      </c>
      <c r="E1093" s="19" t="s">
        <v>3306</v>
      </c>
      <c r="F1093" s="68" t="s">
        <v>3385</v>
      </c>
      <c r="G1093" s="64" t="s">
        <v>6638</v>
      </c>
      <c r="H1093" s="64" t="s">
        <v>3593</v>
      </c>
      <c r="I1093" s="67"/>
      <c r="J1093" s="69"/>
      <c r="K1093" s="50"/>
      <c r="L1093" s="51">
        <v>29.5</v>
      </c>
      <c r="M1093" s="132" t="s">
        <v>4254</v>
      </c>
      <c r="N1093" s="231" t="s">
        <v>5843</v>
      </c>
      <c r="O1093" s="44">
        <v>0.01</v>
      </c>
      <c r="P1093" s="130">
        <v>0.01</v>
      </c>
      <c r="Q1093" s="33" t="s">
        <v>103</v>
      </c>
      <c r="R1093" s="35"/>
    </row>
    <row r="1094" spans="1:18" ht="43.2">
      <c r="A1094" s="22">
        <f t="shared" si="27"/>
        <v>1020</v>
      </c>
      <c r="B1094" s="132" t="s">
        <v>915</v>
      </c>
      <c r="C1094" s="214" t="s">
        <v>2563</v>
      </c>
      <c r="D1094" s="64" t="s">
        <v>6619</v>
      </c>
      <c r="E1094" s="19" t="s">
        <v>3306</v>
      </c>
      <c r="F1094" s="68" t="s">
        <v>3377</v>
      </c>
      <c r="G1094" s="64" t="s">
        <v>6638</v>
      </c>
      <c r="H1094" s="64" t="s">
        <v>3593</v>
      </c>
      <c r="I1094" s="67"/>
      <c r="J1094" s="69"/>
      <c r="K1094" s="50"/>
      <c r="L1094" s="51">
        <v>20.5</v>
      </c>
      <c r="M1094" s="132" t="s">
        <v>4255</v>
      </c>
      <c r="N1094" s="231" t="s">
        <v>5844</v>
      </c>
      <c r="O1094" s="44">
        <v>0.01</v>
      </c>
      <c r="P1094" s="130">
        <v>0.01</v>
      </c>
      <c r="Q1094" s="33" t="s">
        <v>103</v>
      </c>
      <c r="R1094" s="35"/>
    </row>
    <row r="1095" spans="1:18" ht="43.2">
      <c r="A1095" s="22">
        <f t="shared" si="27"/>
        <v>1021</v>
      </c>
      <c r="B1095" s="132" t="s">
        <v>916</v>
      </c>
      <c r="C1095" s="214" t="s">
        <v>2564</v>
      </c>
      <c r="D1095" s="64" t="s">
        <v>6619</v>
      </c>
      <c r="E1095" s="19" t="s">
        <v>3306</v>
      </c>
      <c r="F1095" s="68" t="s">
        <v>3378</v>
      </c>
      <c r="G1095" s="64" t="s">
        <v>6638</v>
      </c>
      <c r="H1095" s="64" t="s">
        <v>3593</v>
      </c>
      <c r="I1095" s="67"/>
      <c r="J1095" s="69"/>
      <c r="K1095" s="50"/>
      <c r="L1095" s="51">
        <v>25</v>
      </c>
      <c r="M1095" s="132" t="s">
        <v>4256</v>
      </c>
      <c r="N1095" s="231" t="s">
        <v>5845</v>
      </c>
      <c r="O1095" s="44">
        <v>837.99</v>
      </c>
      <c r="P1095" s="130">
        <v>316.58999999999997</v>
      </c>
      <c r="Q1095" s="33" t="s">
        <v>103</v>
      </c>
      <c r="R1095" s="35"/>
    </row>
    <row r="1096" spans="1:18" ht="43.2">
      <c r="A1096" s="22">
        <f t="shared" si="27"/>
        <v>1022</v>
      </c>
      <c r="B1096" s="132" t="s">
        <v>917</v>
      </c>
      <c r="C1096" s="214" t="s">
        <v>2565</v>
      </c>
      <c r="D1096" s="64" t="s">
        <v>6619</v>
      </c>
      <c r="E1096" s="19" t="s">
        <v>3306</v>
      </c>
      <c r="F1096" s="68" t="s">
        <v>3436</v>
      </c>
      <c r="G1096" s="64" t="s">
        <v>6638</v>
      </c>
      <c r="H1096" s="64" t="s">
        <v>3593</v>
      </c>
      <c r="I1096" s="67"/>
      <c r="J1096" s="69"/>
      <c r="K1096" s="50"/>
      <c r="L1096" s="51">
        <v>21.2</v>
      </c>
      <c r="M1096" s="132" t="s">
        <v>4257</v>
      </c>
      <c r="N1096" s="231" t="s">
        <v>5846</v>
      </c>
      <c r="O1096" s="44">
        <v>1933.21</v>
      </c>
      <c r="P1096" s="130">
        <v>27.38</v>
      </c>
      <c r="Q1096" s="33" t="s">
        <v>103</v>
      </c>
      <c r="R1096" s="35"/>
    </row>
    <row r="1097" spans="1:18" ht="43.2">
      <c r="A1097" s="22">
        <f t="shared" si="27"/>
        <v>1023</v>
      </c>
      <c r="B1097" s="132" t="s">
        <v>918</v>
      </c>
      <c r="C1097" s="214" t="s">
        <v>2566</v>
      </c>
      <c r="D1097" s="64" t="s">
        <v>6619</v>
      </c>
      <c r="E1097" s="19" t="s">
        <v>3306</v>
      </c>
      <c r="F1097" s="68" t="s">
        <v>3384</v>
      </c>
      <c r="G1097" s="64" t="s">
        <v>6638</v>
      </c>
      <c r="H1097" s="64" t="s">
        <v>3593</v>
      </c>
      <c r="I1097" s="67"/>
      <c r="J1097" s="69"/>
      <c r="K1097" s="50">
        <v>157</v>
      </c>
      <c r="L1097" s="51"/>
      <c r="M1097" s="132" t="s">
        <v>4258</v>
      </c>
      <c r="N1097" s="231" t="s">
        <v>5847</v>
      </c>
      <c r="O1097" s="44">
        <v>0.01</v>
      </c>
      <c r="P1097" s="130">
        <v>0.01</v>
      </c>
      <c r="Q1097" s="33" t="s">
        <v>103</v>
      </c>
      <c r="R1097" s="35"/>
    </row>
    <row r="1098" spans="1:18" ht="43.2">
      <c r="A1098" s="22">
        <f t="shared" si="27"/>
        <v>1024</v>
      </c>
      <c r="B1098" s="132" t="s">
        <v>919</v>
      </c>
      <c r="C1098" s="214" t="s">
        <v>2567</v>
      </c>
      <c r="D1098" s="64" t="s">
        <v>6619</v>
      </c>
      <c r="E1098" s="19" t="s">
        <v>3306</v>
      </c>
      <c r="F1098" s="68" t="s">
        <v>3506</v>
      </c>
      <c r="G1098" s="64" t="s">
        <v>6638</v>
      </c>
      <c r="H1098" s="64" t="s">
        <v>3593</v>
      </c>
      <c r="I1098" s="67"/>
      <c r="J1098" s="69"/>
      <c r="K1098" s="50"/>
      <c r="L1098" s="51">
        <v>16</v>
      </c>
      <c r="M1098" s="132" t="s">
        <v>4259</v>
      </c>
      <c r="N1098" s="231" t="s">
        <v>5848</v>
      </c>
      <c r="O1098" s="44">
        <v>2054.02</v>
      </c>
      <c r="P1098" s="130">
        <v>26.88</v>
      </c>
      <c r="Q1098" s="33" t="s">
        <v>103</v>
      </c>
      <c r="R1098" s="35"/>
    </row>
    <row r="1099" spans="1:18" ht="43.2">
      <c r="A1099" s="22">
        <f t="shared" si="27"/>
        <v>1025</v>
      </c>
      <c r="B1099" s="132" t="s">
        <v>920</v>
      </c>
      <c r="C1099" s="214" t="s">
        <v>2568</v>
      </c>
      <c r="D1099" s="64" t="s">
        <v>6619</v>
      </c>
      <c r="E1099" s="19" t="s">
        <v>3306</v>
      </c>
      <c r="F1099" s="68" t="s">
        <v>3384</v>
      </c>
      <c r="G1099" s="64" t="s">
        <v>6638</v>
      </c>
      <c r="H1099" s="64" t="s">
        <v>3593</v>
      </c>
      <c r="I1099" s="67"/>
      <c r="J1099" s="69"/>
      <c r="K1099" s="50"/>
      <c r="L1099" s="51">
        <v>24</v>
      </c>
      <c r="M1099" s="132" t="s">
        <v>4260</v>
      </c>
      <c r="N1099" s="231" t="s">
        <v>5849</v>
      </c>
      <c r="O1099" s="44">
        <v>209.57</v>
      </c>
      <c r="P1099" s="130">
        <v>79.22</v>
      </c>
      <c r="Q1099" s="33" t="s">
        <v>103</v>
      </c>
      <c r="R1099" s="35"/>
    </row>
    <row r="1100" spans="1:18" ht="43.2">
      <c r="A1100" s="22">
        <f t="shared" si="27"/>
        <v>1026</v>
      </c>
      <c r="B1100" s="132" t="s">
        <v>921</v>
      </c>
      <c r="C1100" s="214" t="s">
        <v>2569</v>
      </c>
      <c r="D1100" s="64" t="s">
        <v>6619</v>
      </c>
      <c r="E1100" s="19" t="s">
        <v>3306</v>
      </c>
      <c r="F1100" s="68" t="s">
        <v>3377</v>
      </c>
      <c r="G1100" s="64" t="s">
        <v>6638</v>
      </c>
      <c r="H1100" s="64" t="s">
        <v>3593</v>
      </c>
      <c r="I1100" s="67"/>
      <c r="J1100" s="69"/>
      <c r="K1100" s="50">
        <v>22</v>
      </c>
      <c r="L1100" s="51"/>
      <c r="M1100" s="132" t="s">
        <v>4261</v>
      </c>
      <c r="N1100" s="231" t="s">
        <v>5850</v>
      </c>
      <c r="O1100" s="44">
        <v>232.51</v>
      </c>
      <c r="P1100" s="130">
        <v>87.94</v>
      </c>
      <c r="Q1100" s="33" t="s">
        <v>103</v>
      </c>
      <c r="R1100" s="35"/>
    </row>
    <row r="1101" spans="1:18" ht="43.2">
      <c r="A1101" s="22">
        <f t="shared" si="27"/>
        <v>1027</v>
      </c>
      <c r="B1101" s="132" t="s">
        <v>922</v>
      </c>
      <c r="C1101" s="214" t="s">
        <v>2570</v>
      </c>
      <c r="D1101" s="64" t="s">
        <v>6619</v>
      </c>
      <c r="E1101" s="19" t="s">
        <v>3306</v>
      </c>
      <c r="F1101" s="68" t="s">
        <v>3452</v>
      </c>
      <c r="G1101" s="64" t="s">
        <v>6638</v>
      </c>
      <c r="H1101" s="64" t="s">
        <v>3593</v>
      </c>
      <c r="I1101" s="67"/>
      <c r="J1101" s="69"/>
      <c r="K1101" s="50">
        <v>304.5</v>
      </c>
      <c r="L1101" s="51"/>
      <c r="M1101" s="132" t="s">
        <v>4262</v>
      </c>
      <c r="N1101" s="231" t="s">
        <v>5851</v>
      </c>
      <c r="O1101" s="44">
        <v>0.01</v>
      </c>
      <c r="P1101" s="130">
        <v>0.01</v>
      </c>
      <c r="Q1101" s="33" t="s">
        <v>103</v>
      </c>
      <c r="R1101" s="35"/>
    </row>
    <row r="1102" spans="1:18" ht="43.2">
      <c r="A1102" s="22">
        <f t="shared" si="27"/>
        <v>1028</v>
      </c>
      <c r="B1102" s="132" t="s">
        <v>923</v>
      </c>
      <c r="C1102" s="214" t="s">
        <v>2571</v>
      </c>
      <c r="D1102" s="64" t="s">
        <v>6619</v>
      </c>
      <c r="E1102" s="19" t="s">
        <v>3306</v>
      </c>
      <c r="F1102" s="68" t="s">
        <v>3377</v>
      </c>
      <c r="G1102" s="64" t="s">
        <v>6638</v>
      </c>
      <c r="H1102" s="64" t="s">
        <v>3593</v>
      </c>
      <c r="I1102" s="67"/>
      <c r="J1102" s="69"/>
      <c r="K1102" s="50"/>
      <c r="L1102" s="51">
        <v>16.600000000000001</v>
      </c>
      <c r="M1102" s="132" t="s">
        <v>4263</v>
      </c>
      <c r="N1102" s="231" t="s">
        <v>5852</v>
      </c>
      <c r="O1102" s="44">
        <v>0.01</v>
      </c>
      <c r="P1102" s="130">
        <v>0.01</v>
      </c>
      <c r="Q1102" s="33" t="s">
        <v>103</v>
      </c>
      <c r="R1102" s="35"/>
    </row>
    <row r="1103" spans="1:18" ht="43.2">
      <c r="A1103" s="22">
        <f t="shared" si="27"/>
        <v>1029</v>
      </c>
      <c r="B1103" s="132" t="s">
        <v>924</v>
      </c>
      <c r="C1103" s="214" t="s">
        <v>2572</v>
      </c>
      <c r="D1103" s="64" t="s">
        <v>6619</v>
      </c>
      <c r="E1103" s="19" t="s">
        <v>3306</v>
      </c>
      <c r="F1103" s="68" t="s">
        <v>3388</v>
      </c>
      <c r="G1103" s="64" t="s">
        <v>6638</v>
      </c>
      <c r="H1103" s="64" t="s">
        <v>3593</v>
      </c>
      <c r="I1103" s="67"/>
      <c r="J1103" s="69"/>
      <c r="K1103" s="50"/>
      <c r="L1103" s="51">
        <v>36.4</v>
      </c>
      <c r="M1103" s="132" t="s">
        <v>4264</v>
      </c>
      <c r="N1103" s="231" t="s">
        <v>5853</v>
      </c>
      <c r="O1103" s="44">
        <v>223.1</v>
      </c>
      <c r="P1103" s="130">
        <v>84.18</v>
      </c>
      <c r="Q1103" s="33" t="s">
        <v>103</v>
      </c>
      <c r="R1103" s="35"/>
    </row>
    <row r="1104" spans="1:18" ht="43.2">
      <c r="A1104" s="22">
        <f t="shared" si="27"/>
        <v>1030</v>
      </c>
      <c r="B1104" s="132" t="s">
        <v>925</v>
      </c>
      <c r="C1104" s="214" t="s">
        <v>2573</v>
      </c>
      <c r="D1104" s="64" t="s">
        <v>6619</v>
      </c>
      <c r="E1104" s="19" t="s">
        <v>3306</v>
      </c>
      <c r="F1104" s="68" t="s">
        <v>3377</v>
      </c>
      <c r="G1104" s="64" t="s">
        <v>6638</v>
      </c>
      <c r="H1104" s="64" t="s">
        <v>3593</v>
      </c>
      <c r="I1104" s="67"/>
      <c r="J1104" s="69"/>
      <c r="K1104" s="50"/>
      <c r="L1104" s="51">
        <v>26</v>
      </c>
      <c r="M1104" s="132" t="s">
        <v>4265</v>
      </c>
      <c r="N1104" s="231" t="s">
        <v>5854</v>
      </c>
      <c r="O1104" s="44">
        <v>38.43</v>
      </c>
      <c r="P1104" s="130">
        <v>14.64</v>
      </c>
      <c r="Q1104" s="33" t="s">
        <v>103</v>
      </c>
      <c r="R1104" s="35"/>
    </row>
    <row r="1105" spans="1:18" ht="43.2">
      <c r="A1105" s="22">
        <f t="shared" si="27"/>
        <v>1031</v>
      </c>
      <c r="B1105" s="132" t="s">
        <v>926</v>
      </c>
      <c r="C1105" s="214" t="s">
        <v>2574</v>
      </c>
      <c r="D1105" s="64" t="s">
        <v>6619</v>
      </c>
      <c r="E1105" s="19" t="s">
        <v>3306</v>
      </c>
      <c r="F1105" s="68" t="s">
        <v>3377</v>
      </c>
      <c r="G1105" s="64" t="s">
        <v>6638</v>
      </c>
      <c r="H1105" s="64" t="s">
        <v>3593</v>
      </c>
      <c r="I1105" s="67"/>
      <c r="J1105" s="69"/>
      <c r="K1105" s="50">
        <v>60</v>
      </c>
      <c r="L1105" s="51"/>
      <c r="M1105" s="132" t="s">
        <v>4266</v>
      </c>
      <c r="N1105" s="231" t="s">
        <v>5855</v>
      </c>
      <c r="O1105" s="44">
        <v>0.01</v>
      </c>
      <c r="P1105" s="130">
        <v>0.01</v>
      </c>
      <c r="Q1105" s="33" t="s">
        <v>103</v>
      </c>
      <c r="R1105" s="35"/>
    </row>
    <row r="1106" spans="1:18" ht="43.2">
      <c r="A1106" s="22">
        <f t="shared" si="27"/>
        <v>1032</v>
      </c>
      <c r="B1106" s="132" t="s">
        <v>927</v>
      </c>
      <c r="C1106" s="214" t="s">
        <v>2575</v>
      </c>
      <c r="D1106" s="64" t="s">
        <v>6619</v>
      </c>
      <c r="E1106" s="19" t="s">
        <v>3306</v>
      </c>
      <c r="F1106" s="68" t="s">
        <v>3384</v>
      </c>
      <c r="G1106" s="64" t="s">
        <v>6638</v>
      </c>
      <c r="H1106" s="64" t="s">
        <v>3593</v>
      </c>
      <c r="I1106" s="67"/>
      <c r="J1106" s="69"/>
      <c r="K1106" s="50"/>
      <c r="L1106" s="51">
        <v>21</v>
      </c>
      <c r="M1106" s="132" t="s">
        <v>4267</v>
      </c>
      <c r="N1106" s="231" t="s">
        <v>5856</v>
      </c>
      <c r="O1106" s="44">
        <v>75.430000000000007</v>
      </c>
      <c r="P1106" s="130">
        <v>28.7</v>
      </c>
      <c r="Q1106" s="33" t="s">
        <v>103</v>
      </c>
      <c r="R1106" s="35"/>
    </row>
    <row r="1107" spans="1:18" ht="43.2">
      <c r="A1107" s="22">
        <f t="shared" si="27"/>
        <v>1033</v>
      </c>
      <c r="B1107" s="132" t="s">
        <v>928</v>
      </c>
      <c r="C1107" s="214" t="s">
        <v>2576</v>
      </c>
      <c r="D1107" s="64" t="s">
        <v>6619</v>
      </c>
      <c r="E1107" s="19" t="s">
        <v>3306</v>
      </c>
      <c r="F1107" s="68" t="s">
        <v>3393</v>
      </c>
      <c r="G1107" s="64" t="s">
        <v>6638</v>
      </c>
      <c r="H1107" s="64" t="s">
        <v>3593</v>
      </c>
      <c r="I1107" s="67"/>
      <c r="J1107" s="69"/>
      <c r="K1107" s="50">
        <v>32.200000000000003</v>
      </c>
      <c r="L1107" s="51"/>
      <c r="M1107" s="132" t="s">
        <v>4268</v>
      </c>
      <c r="N1107" s="231" t="s">
        <v>5857</v>
      </c>
      <c r="O1107" s="44">
        <v>0.01</v>
      </c>
      <c r="P1107" s="130">
        <v>0.01</v>
      </c>
      <c r="Q1107" s="33" t="s">
        <v>103</v>
      </c>
      <c r="R1107" s="35"/>
    </row>
    <row r="1108" spans="1:18" ht="43.2">
      <c r="A1108" s="22">
        <f t="shared" si="27"/>
        <v>1034</v>
      </c>
      <c r="B1108" s="132" t="s">
        <v>929</v>
      </c>
      <c r="C1108" s="214" t="s">
        <v>2513</v>
      </c>
      <c r="D1108" s="64" t="s">
        <v>6619</v>
      </c>
      <c r="E1108" s="19" t="s">
        <v>3306</v>
      </c>
      <c r="F1108" s="68" t="s">
        <v>3417</v>
      </c>
      <c r="G1108" s="64" t="s">
        <v>6638</v>
      </c>
      <c r="H1108" s="64" t="s">
        <v>3593</v>
      </c>
      <c r="I1108" s="67"/>
      <c r="J1108" s="69"/>
      <c r="K1108" s="50">
        <v>503.5</v>
      </c>
      <c r="L1108" s="51"/>
      <c r="M1108" s="132" t="s">
        <v>4269</v>
      </c>
      <c r="N1108" s="231" t="s">
        <v>5858</v>
      </c>
      <c r="O1108" s="44">
        <v>0.01</v>
      </c>
      <c r="P1108" s="130">
        <v>0.01</v>
      </c>
      <c r="Q1108" s="33" t="s">
        <v>103</v>
      </c>
      <c r="R1108" s="35"/>
    </row>
    <row r="1109" spans="1:18" ht="43.2">
      <c r="A1109" s="22">
        <f t="shared" si="27"/>
        <v>1035</v>
      </c>
      <c r="B1109" s="132" t="s">
        <v>930</v>
      </c>
      <c r="C1109" s="214" t="s">
        <v>2577</v>
      </c>
      <c r="D1109" s="64" t="s">
        <v>6619</v>
      </c>
      <c r="E1109" s="19" t="s">
        <v>3306</v>
      </c>
      <c r="F1109" s="68" t="s">
        <v>3393</v>
      </c>
      <c r="G1109" s="64" t="s">
        <v>6638</v>
      </c>
      <c r="H1109" s="64" t="s">
        <v>3593</v>
      </c>
      <c r="I1109" s="67"/>
      <c r="J1109" s="69"/>
      <c r="K1109" s="50"/>
      <c r="L1109" s="51">
        <v>32.700000000000003</v>
      </c>
      <c r="M1109" s="132" t="s">
        <v>4270</v>
      </c>
      <c r="N1109" s="231" t="s">
        <v>5859</v>
      </c>
      <c r="O1109" s="44">
        <v>0.01</v>
      </c>
      <c r="P1109" s="130">
        <v>0.01</v>
      </c>
      <c r="Q1109" s="33" t="s">
        <v>103</v>
      </c>
      <c r="R1109" s="35"/>
    </row>
    <row r="1110" spans="1:18" ht="43.2">
      <c r="A1110" s="22">
        <f t="shared" si="27"/>
        <v>1036</v>
      </c>
      <c r="B1110" s="132" t="s">
        <v>931</v>
      </c>
      <c r="C1110" s="214" t="s">
        <v>2578</v>
      </c>
      <c r="D1110" s="64" t="s">
        <v>6619</v>
      </c>
      <c r="E1110" s="19" t="s">
        <v>3306</v>
      </c>
      <c r="F1110" s="68" t="s">
        <v>3390</v>
      </c>
      <c r="G1110" s="64" t="s">
        <v>6638</v>
      </c>
      <c r="H1110" s="64" t="s">
        <v>3593</v>
      </c>
      <c r="I1110" s="67"/>
      <c r="J1110" s="69"/>
      <c r="K1110" s="50"/>
      <c r="L1110" s="51">
        <v>22.4</v>
      </c>
      <c r="M1110" s="132" t="s">
        <v>4271</v>
      </c>
      <c r="N1110" s="231" t="s">
        <v>5860</v>
      </c>
      <c r="O1110" s="44">
        <v>803.8</v>
      </c>
      <c r="P1110" s="130">
        <v>303.73</v>
      </c>
      <c r="Q1110" s="33" t="s">
        <v>103</v>
      </c>
      <c r="R1110" s="35"/>
    </row>
    <row r="1111" spans="1:18" ht="43.2">
      <c r="A1111" s="22">
        <f t="shared" si="27"/>
        <v>1037</v>
      </c>
      <c r="B1111" s="132" t="s">
        <v>932</v>
      </c>
      <c r="C1111" s="214" t="s">
        <v>2579</v>
      </c>
      <c r="D1111" s="64" t="s">
        <v>6619</v>
      </c>
      <c r="E1111" s="19" t="s">
        <v>3306</v>
      </c>
      <c r="F1111" s="68" t="s">
        <v>3377</v>
      </c>
      <c r="G1111" s="64" t="s">
        <v>6638</v>
      </c>
      <c r="H1111" s="64" t="s">
        <v>3593</v>
      </c>
      <c r="I1111" s="67"/>
      <c r="J1111" s="69"/>
      <c r="K1111" s="50"/>
      <c r="L1111" s="51">
        <v>18</v>
      </c>
      <c r="M1111" s="132" t="s">
        <v>4272</v>
      </c>
      <c r="N1111" s="231" t="s">
        <v>5861</v>
      </c>
      <c r="O1111" s="44">
        <v>0.01</v>
      </c>
      <c r="P1111" s="130">
        <v>0.01</v>
      </c>
      <c r="Q1111" s="33" t="s">
        <v>103</v>
      </c>
      <c r="R1111" s="35"/>
    </row>
    <row r="1112" spans="1:18" ht="43.2">
      <c r="A1112" s="22">
        <f t="shared" si="27"/>
        <v>1038</v>
      </c>
      <c r="B1112" s="132" t="s">
        <v>933</v>
      </c>
      <c r="C1112" s="214" t="s">
        <v>2580</v>
      </c>
      <c r="D1112" s="64" t="s">
        <v>6619</v>
      </c>
      <c r="E1112" s="19" t="s">
        <v>3306</v>
      </c>
      <c r="F1112" s="68" t="s">
        <v>3377</v>
      </c>
      <c r="G1112" s="64" t="s">
        <v>6638</v>
      </c>
      <c r="H1112" s="64" t="s">
        <v>3593</v>
      </c>
      <c r="I1112" s="67"/>
      <c r="J1112" s="69"/>
      <c r="K1112" s="50"/>
      <c r="L1112" s="51">
        <v>11</v>
      </c>
      <c r="M1112" s="132" t="s">
        <v>4273</v>
      </c>
      <c r="N1112" s="231" t="s">
        <v>5862</v>
      </c>
      <c r="O1112" s="44">
        <v>672.3</v>
      </c>
      <c r="P1112" s="130">
        <v>254.27</v>
      </c>
      <c r="Q1112" s="33" t="s">
        <v>103</v>
      </c>
      <c r="R1112" s="35"/>
    </row>
    <row r="1113" spans="1:18" ht="43.2">
      <c r="A1113" s="22">
        <f t="shared" si="27"/>
        <v>1039</v>
      </c>
      <c r="B1113" s="132" t="s">
        <v>934</v>
      </c>
      <c r="C1113" s="214" t="s">
        <v>2581</v>
      </c>
      <c r="D1113" s="64" t="s">
        <v>6619</v>
      </c>
      <c r="E1113" s="19" t="s">
        <v>3306</v>
      </c>
      <c r="F1113" s="68" t="s">
        <v>3380</v>
      </c>
      <c r="G1113" s="64" t="s">
        <v>6638</v>
      </c>
      <c r="H1113" s="64" t="s">
        <v>3593</v>
      </c>
      <c r="I1113" s="67"/>
      <c r="J1113" s="69"/>
      <c r="K1113" s="50"/>
      <c r="L1113" s="51">
        <v>16</v>
      </c>
      <c r="M1113" s="132" t="s">
        <v>4274</v>
      </c>
      <c r="N1113" s="231" t="s">
        <v>5863</v>
      </c>
      <c r="O1113" s="44">
        <v>0.01</v>
      </c>
      <c r="P1113" s="130">
        <v>0.01</v>
      </c>
      <c r="Q1113" s="33" t="s">
        <v>103</v>
      </c>
      <c r="R1113" s="35"/>
    </row>
    <row r="1114" spans="1:18" ht="43.2">
      <c r="A1114" s="22">
        <f t="shared" si="27"/>
        <v>1040</v>
      </c>
      <c r="B1114" s="132" t="s">
        <v>935</v>
      </c>
      <c r="C1114" s="214" t="s">
        <v>2582</v>
      </c>
      <c r="D1114" s="64" t="s">
        <v>6619</v>
      </c>
      <c r="E1114" s="19" t="s">
        <v>3306</v>
      </c>
      <c r="F1114" s="68" t="s">
        <v>3393</v>
      </c>
      <c r="G1114" s="64" t="s">
        <v>6638</v>
      </c>
      <c r="H1114" s="64" t="s">
        <v>3593</v>
      </c>
      <c r="I1114" s="67"/>
      <c r="J1114" s="69"/>
      <c r="K1114" s="50">
        <v>70.3</v>
      </c>
      <c r="L1114" s="51"/>
      <c r="M1114" s="132" t="s">
        <v>4275</v>
      </c>
      <c r="N1114" s="231" t="s">
        <v>5864</v>
      </c>
      <c r="O1114" s="44">
        <v>0.01</v>
      </c>
      <c r="P1114" s="130">
        <v>0.01</v>
      </c>
      <c r="Q1114" s="33" t="s">
        <v>103</v>
      </c>
      <c r="R1114" s="35"/>
    </row>
    <row r="1115" spans="1:18" ht="43.2">
      <c r="A1115" s="22">
        <f t="shared" si="27"/>
        <v>1041</v>
      </c>
      <c r="B1115" s="132" t="s">
        <v>936</v>
      </c>
      <c r="C1115" s="214" t="s">
        <v>2523</v>
      </c>
      <c r="D1115" s="64" t="s">
        <v>6619</v>
      </c>
      <c r="E1115" s="19" t="s">
        <v>3306</v>
      </c>
      <c r="F1115" s="68" t="s">
        <v>3452</v>
      </c>
      <c r="G1115" s="64" t="s">
        <v>6638</v>
      </c>
      <c r="H1115" s="64" t="s">
        <v>3593</v>
      </c>
      <c r="I1115" s="67"/>
      <c r="J1115" s="69"/>
      <c r="K1115" s="50">
        <v>311.39999999999998</v>
      </c>
      <c r="L1115" s="51"/>
      <c r="M1115" s="132" t="s">
        <v>4276</v>
      </c>
      <c r="N1115" s="231" t="s">
        <v>5865</v>
      </c>
      <c r="O1115" s="44">
        <v>0.01</v>
      </c>
      <c r="P1115" s="130">
        <v>0.01</v>
      </c>
      <c r="Q1115" s="33" t="s">
        <v>103</v>
      </c>
      <c r="R1115" s="35"/>
    </row>
    <row r="1116" spans="1:18" ht="43.2">
      <c r="A1116" s="22">
        <f t="shared" si="27"/>
        <v>1042</v>
      </c>
      <c r="B1116" s="132" t="s">
        <v>937</v>
      </c>
      <c r="C1116" s="214" t="s">
        <v>2583</v>
      </c>
      <c r="D1116" s="64" t="s">
        <v>6619</v>
      </c>
      <c r="E1116" s="19" t="s">
        <v>3306</v>
      </c>
      <c r="F1116" s="68" t="s">
        <v>3380</v>
      </c>
      <c r="G1116" s="64" t="s">
        <v>6638</v>
      </c>
      <c r="H1116" s="64" t="s">
        <v>3593</v>
      </c>
      <c r="I1116" s="67"/>
      <c r="J1116" s="69"/>
      <c r="K1116" s="50">
        <v>178.9</v>
      </c>
      <c r="L1116" s="51"/>
      <c r="M1116" s="132" t="s">
        <v>4277</v>
      </c>
      <c r="N1116" s="231" t="s">
        <v>5866</v>
      </c>
      <c r="O1116" s="44">
        <v>0.01</v>
      </c>
      <c r="P1116" s="130">
        <v>0.01</v>
      </c>
      <c r="Q1116" s="33" t="s">
        <v>103</v>
      </c>
      <c r="R1116" s="35"/>
    </row>
    <row r="1117" spans="1:18" ht="43.2">
      <c r="A1117" s="22">
        <f t="shared" si="27"/>
        <v>1043</v>
      </c>
      <c r="B1117" s="132" t="s">
        <v>938</v>
      </c>
      <c r="C1117" s="214" t="s">
        <v>2584</v>
      </c>
      <c r="D1117" s="64" t="s">
        <v>6619</v>
      </c>
      <c r="E1117" s="19" t="s">
        <v>3306</v>
      </c>
      <c r="F1117" s="68" t="s">
        <v>3452</v>
      </c>
      <c r="G1117" s="64" t="s">
        <v>6638</v>
      </c>
      <c r="H1117" s="64" t="s">
        <v>3593</v>
      </c>
      <c r="I1117" s="67"/>
      <c r="J1117" s="69"/>
      <c r="K1117" s="50">
        <v>229.7</v>
      </c>
      <c r="L1117" s="51"/>
      <c r="M1117" s="132" t="s">
        <v>4278</v>
      </c>
      <c r="N1117" s="231" t="s">
        <v>5867</v>
      </c>
      <c r="O1117" s="44">
        <v>0.01</v>
      </c>
      <c r="P1117" s="130">
        <v>0.01</v>
      </c>
      <c r="Q1117" s="33" t="s">
        <v>103</v>
      </c>
      <c r="R1117" s="35"/>
    </row>
    <row r="1118" spans="1:18" ht="43.2">
      <c r="A1118" s="22">
        <f t="shared" si="27"/>
        <v>1044</v>
      </c>
      <c r="B1118" s="132" t="s">
        <v>939</v>
      </c>
      <c r="C1118" s="214" t="s">
        <v>2585</v>
      </c>
      <c r="D1118" s="64" t="s">
        <v>6619</v>
      </c>
      <c r="E1118" s="19" t="s">
        <v>3306</v>
      </c>
      <c r="F1118" s="68" t="s">
        <v>3377</v>
      </c>
      <c r="G1118" s="64" t="s">
        <v>6638</v>
      </c>
      <c r="H1118" s="64" t="s">
        <v>3593</v>
      </c>
      <c r="I1118" s="67"/>
      <c r="J1118" s="69"/>
      <c r="K1118" s="50"/>
      <c r="L1118" s="51">
        <v>23</v>
      </c>
      <c r="M1118" s="132" t="s">
        <v>4279</v>
      </c>
      <c r="N1118" s="231" t="s">
        <v>5868</v>
      </c>
      <c r="O1118" s="44">
        <v>0.01</v>
      </c>
      <c r="P1118" s="130">
        <v>0.01</v>
      </c>
      <c r="Q1118" s="33" t="s">
        <v>103</v>
      </c>
      <c r="R1118" s="35"/>
    </row>
    <row r="1119" spans="1:18" ht="43.2">
      <c r="A1119" s="22">
        <f t="shared" si="27"/>
        <v>1045</v>
      </c>
      <c r="B1119" s="132" t="s">
        <v>940</v>
      </c>
      <c r="C1119" s="214" t="s">
        <v>2586</v>
      </c>
      <c r="D1119" s="64" t="s">
        <v>6619</v>
      </c>
      <c r="E1119" s="19" t="s">
        <v>3306</v>
      </c>
      <c r="F1119" s="68" t="s">
        <v>3397</v>
      </c>
      <c r="G1119" s="64" t="s">
        <v>6638</v>
      </c>
      <c r="H1119" s="64" t="s">
        <v>3593</v>
      </c>
      <c r="I1119" s="67"/>
      <c r="J1119" s="69"/>
      <c r="K1119" s="50">
        <v>185.6</v>
      </c>
      <c r="L1119" s="51"/>
      <c r="M1119" s="132" t="s">
        <v>4280</v>
      </c>
      <c r="N1119" s="231" t="s">
        <v>5869</v>
      </c>
      <c r="O1119" s="44">
        <v>0.01</v>
      </c>
      <c r="P1119" s="130">
        <v>0.01</v>
      </c>
      <c r="Q1119" s="33" t="s">
        <v>103</v>
      </c>
      <c r="R1119" s="35"/>
    </row>
    <row r="1120" spans="1:18" ht="43.2">
      <c r="A1120" s="22">
        <f t="shared" si="27"/>
        <v>1046</v>
      </c>
      <c r="B1120" s="132" t="s">
        <v>941</v>
      </c>
      <c r="C1120" s="214" t="s">
        <v>2587</v>
      </c>
      <c r="D1120" s="64" t="s">
        <v>6619</v>
      </c>
      <c r="E1120" s="19" t="s">
        <v>3306</v>
      </c>
      <c r="F1120" s="68" t="s">
        <v>3452</v>
      </c>
      <c r="G1120" s="64" t="s">
        <v>6638</v>
      </c>
      <c r="H1120" s="64" t="s">
        <v>3593</v>
      </c>
      <c r="I1120" s="67"/>
      <c r="J1120" s="69"/>
      <c r="K1120" s="50">
        <v>281.7</v>
      </c>
      <c r="L1120" s="51"/>
      <c r="M1120" s="132" t="s">
        <v>4281</v>
      </c>
      <c r="N1120" s="231" t="s">
        <v>5870</v>
      </c>
      <c r="O1120" s="44">
        <v>0.01</v>
      </c>
      <c r="P1120" s="130">
        <v>0.01</v>
      </c>
      <c r="Q1120" s="33" t="s">
        <v>103</v>
      </c>
      <c r="R1120" s="35"/>
    </row>
    <row r="1121" spans="1:18" ht="43.2">
      <c r="A1121" s="22">
        <f t="shared" si="27"/>
        <v>1047</v>
      </c>
      <c r="B1121" s="132" t="s">
        <v>942</v>
      </c>
      <c r="C1121" s="214" t="s">
        <v>2588</v>
      </c>
      <c r="D1121" s="64" t="s">
        <v>6619</v>
      </c>
      <c r="E1121" s="19" t="s">
        <v>3306</v>
      </c>
      <c r="F1121" s="68" t="s">
        <v>3444</v>
      </c>
      <c r="G1121" s="64" t="s">
        <v>6638</v>
      </c>
      <c r="H1121" s="64" t="s">
        <v>3593</v>
      </c>
      <c r="I1121" s="67"/>
      <c r="J1121" s="69"/>
      <c r="K1121" s="50"/>
      <c r="L1121" s="51">
        <v>9.8000000000000007</v>
      </c>
      <c r="M1121" s="132" t="s">
        <v>4282</v>
      </c>
      <c r="N1121" s="231" t="s">
        <v>5871</v>
      </c>
      <c r="O1121" s="44">
        <v>0.01</v>
      </c>
      <c r="P1121" s="130">
        <v>0.01</v>
      </c>
      <c r="Q1121" s="33" t="s">
        <v>103</v>
      </c>
      <c r="R1121" s="35"/>
    </row>
    <row r="1122" spans="1:18" ht="43.2">
      <c r="A1122" s="22">
        <f t="shared" si="27"/>
        <v>1048</v>
      </c>
      <c r="B1122" s="132" t="s">
        <v>943</v>
      </c>
      <c r="C1122" s="198" t="s">
        <v>2589</v>
      </c>
      <c r="D1122" s="64" t="s">
        <v>6619</v>
      </c>
      <c r="E1122" s="19" t="s">
        <v>3306</v>
      </c>
      <c r="F1122" s="68" t="s">
        <v>3507</v>
      </c>
      <c r="G1122" s="64" t="s">
        <v>6638</v>
      </c>
      <c r="H1122" s="64" t="s">
        <v>3593</v>
      </c>
      <c r="I1122" s="67"/>
      <c r="J1122" s="69"/>
      <c r="K1122" s="50">
        <v>247.3</v>
      </c>
      <c r="L1122" s="51"/>
      <c r="M1122" s="132" t="s">
        <v>4283</v>
      </c>
      <c r="N1122" s="231" t="s">
        <v>5872</v>
      </c>
      <c r="O1122" s="44">
        <v>0.01</v>
      </c>
      <c r="P1122" s="130">
        <v>0.01</v>
      </c>
      <c r="Q1122" s="33" t="s">
        <v>103</v>
      </c>
      <c r="R1122" s="35"/>
    </row>
    <row r="1123" spans="1:18" ht="43.2">
      <c r="A1123" s="22">
        <f t="shared" si="27"/>
        <v>1049</v>
      </c>
      <c r="B1123" s="132" t="s">
        <v>944</v>
      </c>
      <c r="C1123" s="214" t="s">
        <v>2590</v>
      </c>
      <c r="D1123" s="64" t="s">
        <v>6619</v>
      </c>
      <c r="E1123" s="19" t="s">
        <v>3306</v>
      </c>
      <c r="F1123" s="68" t="s">
        <v>3377</v>
      </c>
      <c r="G1123" s="64" t="s">
        <v>6638</v>
      </c>
      <c r="H1123" s="64" t="s">
        <v>3593</v>
      </c>
      <c r="I1123" s="67"/>
      <c r="J1123" s="69"/>
      <c r="K1123" s="50"/>
      <c r="L1123" s="51">
        <v>34.700000000000003</v>
      </c>
      <c r="M1123" s="132" t="s">
        <v>4284</v>
      </c>
      <c r="N1123" s="231" t="s">
        <v>5873</v>
      </c>
      <c r="O1123" s="44">
        <v>0.01</v>
      </c>
      <c r="P1123" s="130">
        <v>0.01</v>
      </c>
      <c r="Q1123" s="33" t="s">
        <v>103</v>
      </c>
      <c r="R1123" s="35"/>
    </row>
    <row r="1124" spans="1:18" ht="43.2">
      <c r="A1124" s="22">
        <f t="shared" si="27"/>
        <v>1050</v>
      </c>
      <c r="B1124" s="132" t="s">
        <v>945</v>
      </c>
      <c r="C1124" s="214" t="s">
        <v>2591</v>
      </c>
      <c r="D1124" s="64" t="s">
        <v>6619</v>
      </c>
      <c r="E1124" s="19" t="s">
        <v>3306</v>
      </c>
      <c r="F1124" s="68" t="s">
        <v>3377</v>
      </c>
      <c r="G1124" s="64" t="s">
        <v>6638</v>
      </c>
      <c r="H1124" s="64" t="s">
        <v>3593</v>
      </c>
      <c r="I1124" s="67"/>
      <c r="J1124" s="69"/>
      <c r="K1124" s="50"/>
      <c r="L1124" s="51">
        <v>23</v>
      </c>
      <c r="M1124" s="132" t="s">
        <v>4285</v>
      </c>
      <c r="N1124" s="231" t="s">
        <v>5874</v>
      </c>
      <c r="O1124" s="44">
        <v>0.01</v>
      </c>
      <c r="P1124" s="130">
        <v>0.01</v>
      </c>
      <c r="Q1124" s="33" t="s">
        <v>103</v>
      </c>
      <c r="R1124" s="35"/>
    </row>
    <row r="1125" spans="1:18" ht="43.2">
      <c r="A1125" s="22">
        <f t="shared" si="27"/>
        <v>1051</v>
      </c>
      <c r="B1125" s="132" t="s">
        <v>946</v>
      </c>
      <c r="C1125" s="214" t="s">
        <v>2592</v>
      </c>
      <c r="D1125" s="64" t="s">
        <v>6619</v>
      </c>
      <c r="E1125" s="19" t="s">
        <v>3306</v>
      </c>
      <c r="F1125" s="68" t="s">
        <v>3377</v>
      </c>
      <c r="G1125" s="64" t="s">
        <v>6638</v>
      </c>
      <c r="H1125" s="64" t="s">
        <v>3593</v>
      </c>
      <c r="I1125" s="67"/>
      <c r="J1125" s="69"/>
      <c r="K1125" s="50">
        <v>63.1</v>
      </c>
      <c r="L1125" s="51"/>
      <c r="M1125" s="132" t="s">
        <v>4286</v>
      </c>
      <c r="N1125" s="231" t="s">
        <v>5875</v>
      </c>
      <c r="O1125" s="44">
        <v>0.01</v>
      </c>
      <c r="P1125" s="130">
        <v>0.01</v>
      </c>
      <c r="Q1125" s="33" t="s">
        <v>103</v>
      </c>
      <c r="R1125" s="35"/>
    </row>
    <row r="1126" spans="1:18" ht="43.2">
      <c r="A1126" s="22">
        <f t="shared" si="27"/>
        <v>1052</v>
      </c>
      <c r="B1126" s="132" t="s">
        <v>947</v>
      </c>
      <c r="C1126" s="214" t="s">
        <v>2593</v>
      </c>
      <c r="D1126" s="64" t="s">
        <v>6619</v>
      </c>
      <c r="E1126" s="19" t="s">
        <v>3306</v>
      </c>
      <c r="F1126" s="68" t="s">
        <v>3377</v>
      </c>
      <c r="G1126" s="64" t="s">
        <v>6638</v>
      </c>
      <c r="H1126" s="64" t="s">
        <v>3593</v>
      </c>
      <c r="I1126" s="67"/>
      <c r="J1126" s="69"/>
      <c r="K1126" s="50"/>
      <c r="L1126" s="51">
        <v>20</v>
      </c>
      <c r="M1126" s="132" t="s">
        <v>4287</v>
      </c>
      <c r="N1126" s="231" t="s">
        <v>5876</v>
      </c>
      <c r="O1126" s="44">
        <v>0.01</v>
      </c>
      <c r="P1126" s="130">
        <v>0.01</v>
      </c>
      <c r="Q1126" s="33" t="s">
        <v>103</v>
      </c>
      <c r="R1126" s="35"/>
    </row>
    <row r="1127" spans="1:18" ht="43.2">
      <c r="A1127" s="22">
        <f t="shared" si="27"/>
        <v>1053</v>
      </c>
      <c r="B1127" s="83" t="s">
        <v>948</v>
      </c>
      <c r="C1127" s="198" t="s">
        <v>2594</v>
      </c>
      <c r="D1127" s="64" t="s">
        <v>6619</v>
      </c>
      <c r="E1127" s="64" t="s">
        <v>3306</v>
      </c>
      <c r="F1127" s="68" t="s">
        <v>3488</v>
      </c>
      <c r="G1127" s="64" t="s">
        <v>6638</v>
      </c>
      <c r="H1127" s="64" t="s">
        <v>3593</v>
      </c>
      <c r="I1127" s="67"/>
      <c r="J1127" s="69"/>
      <c r="K1127" s="50">
        <v>405</v>
      </c>
      <c r="L1127" s="51"/>
      <c r="M1127" s="83" t="s">
        <v>4288</v>
      </c>
      <c r="N1127" s="231" t="s">
        <v>5877</v>
      </c>
      <c r="O1127" s="44">
        <v>0.01</v>
      </c>
      <c r="P1127" s="130">
        <v>0.01</v>
      </c>
      <c r="Q1127" s="33" t="s">
        <v>103</v>
      </c>
      <c r="R1127" s="35"/>
    </row>
    <row r="1128" spans="1:18" ht="43.2">
      <c r="A1128" s="22">
        <f t="shared" si="27"/>
        <v>1054</v>
      </c>
      <c r="B1128" s="83" t="s">
        <v>949</v>
      </c>
      <c r="C1128" s="198" t="s">
        <v>2595</v>
      </c>
      <c r="D1128" s="64" t="s">
        <v>6619</v>
      </c>
      <c r="E1128" s="64" t="s">
        <v>3306</v>
      </c>
      <c r="F1128" s="68" t="s">
        <v>3377</v>
      </c>
      <c r="G1128" s="64" t="s">
        <v>6638</v>
      </c>
      <c r="H1128" s="64" t="s">
        <v>3593</v>
      </c>
      <c r="I1128" s="67"/>
      <c r="J1128" s="69"/>
      <c r="K1128" s="50">
        <v>84</v>
      </c>
      <c r="L1128" s="51"/>
      <c r="M1128" s="83" t="s">
        <v>4289</v>
      </c>
      <c r="N1128" s="231" t="s">
        <v>5878</v>
      </c>
      <c r="O1128" s="44">
        <v>0.01</v>
      </c>
      <c r="P1128" s="130">
        <v>0.01</v>
      </c>
      <c r="Q1128" s="33" t="s">
        <v>103</v>
      </c>
      <c r="R1128" s="35"/>
    </row>
    <row r="1129" spans="1:18" ht="43.2">
      <c r="A1129" s="22">
        <f t="shared" si="27"/>
        <v>1055</v>
      </c>
      <c r="B1129" s="83" t="s">
        <v>950</v>
      </c>
      <c r="C1129" s="198" t="s">
        <v>2596</v>
      </c>
      <c r="D1129" s="64" t="s">
        <v>6619</v>
      </c>
      <c r="E1129" s="64" t="s">
        <v>3306</v>
      </c>
      <c r="F1129" s="68" t="s">
        <v>3377</v>
      </c>
      <c r="G1129" s="64" t="s">
        <v>6638</v>
      </c>
      <c r="H1129" s="64" t="s">
        <v>3593</v>
      </c>
      <c r="I1129" s="67"/>
      <c r="J1129" s="69"/>
      <c r="K1129" s="50"/>
      <c r="L1129" s="51">
        <v>5.6</v>
      </c>
      <c r="M1129" s="83" t="s">
        <v>4290</v>
      </c>
      <c r="N1129" s="231" t="s">
        <v>5879</v>
      </c>
      <c r="O1129" s="44">
        <v>0.01</v>
      </c>
      <c r="P1129" s="130">
        <v>0.01</v>
      </c>
      <c r="Q1129" s="33" t="s">
        <v>103</v>
      </c>
      <c r="R1129" s="35"/>
    </row>
    <row r="1130" spans="1:18" ht="43.2">
      <c r="A1130" s="22">
        <f t="shared" si="27"/>
        <v>1056</v>
      </c>
      <c r="B1130" s="83" t="s">
        <v>951</v>
      </c>
      <c r="C1130" s="198" t="s">
        <v>2547</v>
      </c>
      <c r="D1130" s="64" t="s">
        <v>6619</v>
      </c>
      <c r="E1130" s="64" t="s">
        <v>3306</v>
      </c>
      <c r="F1130" s="68" t="s">
        <v>3508</v>
      </c>
      <c r="G1130" s="64" t="s">
        <v>6638</v>
      </c>
      <c r="H1130" s="64" t="s">
        <v>3593</v>
      </c>
      <c r="I1130" s="67"/>
      <c r="J1130" s="69"/>
      <c r="K1130" s="50">
        <v>110.9</v>
      </c>
      <c r="L1130" s="51"/>
      <c r="M1130" s="83" t="s">
        <v>4291</v>
      </c>
      <c r="N1130" s="231" t="s">
        <v>5880</v>
      </c>
      <c r="O1130" s="44">
        <v>0.01</v>
      </c>
      <c r="P1130" s="130">
        <v>0.01</v>
      </c>
      <c r="Q1130" s="33" t="s">
        <v>103</v>
      </c>
      <c r="R1130" s="35"/>
    </row>
    <row r="1131" spans="1:18" ht="43.2">
      <c r="A1131" s="22">
        <f t="shared" si="27"/>
        <v>1057</v>
      </c>
      <c r="B1131" s="83" t="s">
        <v>952</v>
      </c>
      <c r="C1131" s="198" t="s">
        <v>2597</v>
      </c>
      <c r="D1131" s="64" t="s">
        <v>6619</v>
      </c>
      <c r="E1131" s="64" t="s">
        <v>3306</v>
      </c>
      <c r="F1131" s="68" t="s">
        <v>3377</v>
      </c>
      <c r="G1131" s="64" t="s">
        <v>6638</v>
      </c>
      <c r="H1131" s="64" t="s">
        <v>3593</v>
      </c>
      <c r="I1131" s="67"/>
      <c r="J1131" s="69"/>
      <c r="K1131" s="50"/>
      <c r="L1131" s="51">
        <v>8</v>
      </c>
      <c r="M1131" s="83" t="s">
        <v>4292</v>
      </c>
      <c r="N1131" s="231" t="s">
        <v>5881</v>
      </c>
      <c r="O1131" s="44">
        <v>0.01</v>
      </c>
      <c r="P1131" s="130">
        <v>0.01</v>
      </c>
      <c r="Q1131" s="33" t="s">
        <v>103</v>
      </c>
      <c r="R1131" s="35"/>
    </row>
    <row r="1132" spans="1:18" ht="43.2">
      <c r="A1132" s="22">
        <f t="shared" si="27"/>
        <v>1058</v>
      </c>
      <c r="B1132" s="83" t="s">
        <v>953</v>
      </c>
      <c r="C1132" s="198" t="s">
        <v>2598</v>
      </c>
      <c r="D1132" s="64" t="s">
        <v>6619</v>
      </c>
      <c r="E1132" s="64" t="s">
        <v>3306</v>
      </c>
      <c r="F1132" s="68" t="s">
        <v>3509</v>
      </c>
      <c r="G1132" s="64" t="s">
        <v>6638</v>
      </c>
      <c r="H1132" s="64" t="s">
        <v>3593</v>
      </c>
      <c r="I1132" s="67"/>
      <c r="J1132" s="69"/>
      <c r="K1132" s="50"/>
      <c r="L1132" s="51">
        <v>4.7</v>
      </c>
      <c r="M1132" s="83" t="s">
        <v>4293</v>
      </c>
      <c r="N1132" s="231" t="s">
        <v>5882</v>
      </c>
      <c r="O1132" s="44">
        <v>37.97</v>
      </c>
      <c r="P1132" s="130">
        <v>14.27</v>
      </c>
      <c r="Q1132" s="33" t="s">
        <v>103</v>
      </c>
      <c r="R1132" s="35"/>
    </row>
    <row r="1133" spans="1:18" ht="43.2">
      <c r="A1133" s="22">
        <f t="shared" si="27"/>
        <v>1059</v>
      </c>
      <c r="B1133" s="83" t="s">
        <v>954</v>
      </c>
      <c r="C1133" s="198" t="s">
        <v>2599</v>
      </c>
      <c r="D1133" s="64" t="s">
        <v>6619</v>
      </c>
      <c r="E1133" s="64" t="s">
        <v>3306</v>
      </c>
      <c r="F1133" s="68" t="s">
        <v>3377</v>
      </c>
      <c r="G1133" s="64" t="s">
        <v>6638</v>
      </c>
      <c r="H1133" s="64" t="s">
        <v>3593</v>
      </c>
      <c r="I1133" s="67"/>
      <c r="J1133" s="69"/>
      <c r="K1133" s="50"/>
      <c r="L1133" s="51">
        <v>13</v>
      </c>
      <c r="M1133" s="83" t="s">
        <v>4294</v>
      </c>
      <c r="N1133" s="231" t="s">
        <v>5883</v>
      </c>
      <c r="O1133" s="44">
        <v>0.01</v>
      </c>
      <c r="P1133" s="130">
        <v>0.01</v>
      </c>
      <c r="Q1133" s="33" t="s">
        <v>103</v>
      </c>
      <c r="R1133" s="35"/>
    </row>
    <row r="1134" spans="1:18" ht="43.2">
      <c r="A1134" s="22">
        <f t="shared" si="27"/>
        <v>1060</v>
      </c>
      <c r="B1134" s="83" t="s">
        <v>955</v>
      </c>
      <c r="C1134" s="198" t="s">
        <v>2600</v>
      </c>
      <c r="D1134" s="64" t="s">
        <v>6619</v>
      </c>
      <c r="E1134" s="64" t="s">
        <v>3306</v>
      </c>
      <c r="F1134" s="68" t="s">
        <v>3377</v>
      </c>
      <c r="G1134" s="64" t="s">
        <v>6638</v>
      </c>
      <c r="H1134" s="64" t="s">
        <v>3593</v>
      </c>
      <c r="I1134" s="67"/>
      <c r="J1134" s="69"/>
      <c r="K1134" s="50">
        <v>14.7</v>
      </c>
      <c r="L1134" s="51"/>
      <c r="M1134" s="83" t="s">
        <v>4295</v>
      </c>
      <c r="N1134" s="231" t="s">
        <v>5884</v>
      </c>
      <c r="O1134" s="44">
        <v>0.01</v>
      </c>
      <c r="P1134" s="130">
        <v>0.01</v>
      </c>
      <c r="Q1134" s="33" t="s">
        <v>103</v>
      </c>
      <c r="R1134" s="35"/>
    </row>
    <row r="1135" spans="1:18" ht="43.2">
      <c r="A1135" s="22">
        <f t="shared" si="27"/>
        <v>1061</v>
      </c>
      <c r="B1135" s="83" t="s">
        <v>956</v>
      </c>
      <c r="C1135" s="198" t="s">
        <v>2558</v>
      </c>
      <c r="D1135" s="64" t="s">
        <v>6619</v>
      </c>
      <c r="E1135" s="64" t="s">
        <v>3306</v>
      </c>
      <c r="F1135" s="68" t="s">
        <v>3461</v>
      </c>
      <c r="G1135" s="64" t="s">
        <v>6638</v>
      </c>
      <c r="H1135" s="64" t="s">
        <v>3593</v>
      </c>
      <c r="I1135" s="67"/>
      <c r="J1135" s="69"/>
      <c r="K1135" s="50">
        <v>156.80000000000001</v>
      </c>
      <c r="L1135" s="51"/>
      <c r="M1135" s="83" t="s">
        <v>4296</v>
      </c>
      <c r="N1135" s="231" t="s">
        <v>5593</v>
      </c>
      <c r="O1135" s="44">
        <v>0.01</v>
      </c>
      <c r="P1135" s="130">
        <v>0.01</v>
      </c>
      <c r="Q1135" s="33" t="s">
        <v>103</v>
      </c>
      <c r="R1135" s="35"/>
    </row>
    <row r="1136" spans="1:18" ht="43.2">
      <c r="A1136" s="22">
        <f t="shared" si="27"/>
        <v>1062</v>
      </c>
      <c r="B1136" s="83" t="s">
        <v>957</v>
      </c>
      <c r="C1136" s="198" t="s">
        <v>2601</v>
      </c>
      <c r="D1136" s="64" t="s">
        <v>6619</v>
      </c>
      <c r="E1136" s="64" t="s">
        <v>3306</v>
      </c>
      <c r="F1136" s="68" t="s">
        <v>3377</v>
      </c>
      <c r="G1136" s="64" t="s">
        <v>6638</v>
      </c>
      <c r="H1136" s="64" t="s">
        <v>3593</v>
      </c>
      <c r="I1136" s="67"/>
      <c r="J1136" s="69"/>
      <c r="K1136" s="50"/>
      <c r="L1136" s="51">
        <v>18.5</v>
      </c>
      <c r="M1136" s="83" t="s">
        <v>4297</v>
      </c>
      <c r="N1136" s="231" t="s">
        <v>5885</v>
      </c>
      <c r="O1136" s="44">
        <v>0.01</v>
      </c>
      <c r="P1136" s="130">
        <v>0.01</v>
      </c>
      <c r="Q1136" s="33" t="s">
        <v>103</v>
      </c>
      <c r="R1136" s="35"/>
    </row>
    <row r="1137" spans="1:18" ht="43.2">
      <c r="A1137" s="22">
        <f t="shared" si="27"/>
        <v>1063</v>
      </c>
      <c r="B1137" s="83" t="s">
        <v>958</v>
      </c>
      <c r="C1137" s="198" t="s">
        <v>2602</v>
      </c>
      <c r="D1137" s="64" t="s">
        <v>6619</v>
      </c>
      <c r="E1137" s="64" t="s">
        <v>3306</v>
      </c>
      <c r="F1137" s="68" t="s">
        <v>3452</v>
      </c>
      <c r="G1137" s="64" t="s">
        <v>6638</v>
      </c>
      <c r="H1137" s="64" t="s">
        <v>3593</v>
      </c>
      <c r="I1137" s="67"/>
      <c r="J1137" s="69"/>
      <c r="K1137" s="50">
        <v>200</v>
      </c>
      <c r="L1137" s="51"/>
      <c r="M1137" s="83" t="s">
        <v>4298</v>
      </c>
      <c r="N1137" s="231" t="s">
        <v>5886</v>
      </c>
      <c r="O1137" s="44">
        <v>0.01</v>
      </c>
      <c r="P1137" s="130">
        <v>0.01</v>
      </c>
      <c r="Q1137" s="33" t="s">
        <v>103</v>
      </c>
      <c r="R1137" s="35"/>
    </row>
    <row r="1138" spans="1:18" ht="43.2">
      <c r="A1138" s="22">
        <f t="shared" si="27"/>
        <v>1064</v>
      </c>
      <c r="B1138" s="83" t="s">
        <v>959</v>
      </c>
      <c r="C1138" s="198" t="s">
        <v>2603</v>
      </c>
      <c r="D1138" s="64" t="s">
        <v>6619</v>
      </c>
      <c r="E1138" s="64" t="s">
        <v>3306</v>
      </c>
      <c r="F1138" s="68" t="s">
        <v>3387</v>
      </c>
      <c r="G1138" s="64" t="s">
        <v>6638</v>
      </c>
      <c r="H1138" s="64" t="s">
        <v>3593</v>
      </c>
      <c r="I1138" s="67"/>
      <c r="J1138" s="69"/>
      <c r="K1138" s="50"/>
      <c r="L1138" s="51">
        <v>8.6999999999999993</v>
      </c>
      <c r="M1138" s="83" t="s">
        <v>4299</v>
      </c>
      <c r="N1138" s="231" t="s">
        <v>5887</v>
      </c>
      <c r="O1138" s="44">
        <v>0.01</v>
      </c>
      <c r="P1138" s="130">
        <v>0.01</v>
      </c>
      <c r="Q1138" s="33" t="s">
        <v>103</v>
      </c>
      <c r="R1138" s="35"/>
    </row>
    <row r="1139" spans="1:18" ht="43.2">
      <c r="A1139" s="22">
        <f t="shared" si="27"/>
        <v>1065</v>
      </c>
      <c r="B1139" s="83" t="s">
        <v>960</v>
      </c>
      <c r="C1139" s="198" t="s">
        <v>2604</v>
      </c>
      <c r="D1139" s="64" t="s">
        <v>6619</v>
      </c>
      <c r="E1139" s="64" t="s">
        <v>3306</v>
      </c>
      <c r="F1139" s="68" t="s">
        <v>3464</v>
      </c>
      <c r="G1139" s="64" t="s">
        <v>6638</v>
      </c>
      <c r="H1139" s="64" t="s">
        <v>3593</v>
      </c>
      <c r="I1139" s="67"/>
      <c r="J1139" s="69"/>
      <c r="K1139" s="50"/>
      <c r="L1139" s="51">
        <v>23</v>
      </c>
      <c r="M1139" s="83" t="s">
        <v>4300</v>
      </c>
      <c r="N1139" s="231" t="s">
        <v>5888</v>
      </c>
      <c r="O1139" s="44">
        <v>0.01</v>
      </c>
      <c r="P1139" s="130">
        <v>0.01</v>
      </c>
      <c r="Q1139" s="33" t="s">
        <v>103</v>
      </c>
      <c r="R1139" s="35"/>
    </row>
    <row r="1140" spans="1:18" ht="55.2">
      <c r="A1140" s="22">
        <f t="shared" ref="A1140:A1169" si="28">A1139+1</f>
        <v>1066</v>
      </c>
      <c r="B1140" s="83" t="s">
        <v>961</v>
      </c>
      <c r="C1140" s="198" t="s">
        <v>2546</v>
      </c>
      <c r="D1140" s="64" t="s">
        <v>6619</v>
      </c>
      <c r="E1140" s="64" t="s">
        <v>3306</v>
      </c>
      <c r="F1140" s="68" t="s">
        <v>3452</v>
      </c>
      <c r="G1140" s="64" t="s">
        <v>6638</v>
      </c>
      <c r="H1140" s="64" t="s">
        <v>3593</v>
      </c>
      <c r="I1140" s="67"/>
      <c r="J1140" s="69"/>
      <c r="K1140" s="50">
        <v>749.5</v>
      </c>
      <c r="L1140" s="51"/>
      <c r="M1140" s="83" t="s">
        <v>4301</v>
      </c>
      <c r="N1140" s="231" t="s">
        <v>5889</v>
      </c>
      <c r="O1140" s="44">
        <v>0.01</v>
      </c>
      <c r="P1140" s="130">
        <v>0.01</v>
      </c>
      <c r="Q1140" s="33" t="s">
        <v>103</v>
      </c>
      <c r="R1140" s="35"/>
    </row>
    <row r="1141" spans="1:18" ht="43.2">
      <c r="A1141" s="22">
        <f t="shared" si="28"/>
        <v>1067</v>
      </c>
      <c r="B1141" s="83" t="s">
        <v>962</v>
      </c>
      <c r="C1141" s="198" t="s">
        <v>2605</v>
      </c>
      <c r="D1141" s="64" t="s">
        <v>6619</v>
      </c>
      <c r="E1141" s="64" t="s">
        <v>3306</v>
      </c>
      <c r="F1141" s="68" t="s">
        <v>3452</v>
      </c>
      <c r="G1141" s="64" t="s">
        <v>6638</v>
      </c>
      <c r="H1141" s="64" t="s">
        <v>3593</v>
      </c>
      <c r="I1141" s="67"/>
      <c r="J1141" s="69"/>
      <c r="K1141" s="50">
        <v>51.2</v>
      </c>
      <c r="L1141" s="51"/>
      <c r="M1141" s="83" t="s">
        <v>4302</v>
      </c>
      <c r="N1141" s="231" t="s">
        <v>5594</v>
      </c>
      <c r="O1141" s="44">
        <v>0.01</v>
      </c>
      <c r="P1141" s="130">
        <v>0.01</v>
      </c>
      <c r="Q1141" s="33" t="s">
        <v>103</v>
      </c>
      <c r="R1141" s="35"/>
    </row>
    <row r="1142" spans="1:18" ht="43.2">
      <c r="A1142" s="22">
        <f t="shared" si="28"/>
        <v>1068</v>
      </c>
      <c r="B1142" s="83" t="s">
        <v>963</v>
      </c>
      <c r="C1142" s="198" t="s">
        <v>2606</v>
      </c>
      <c r="D1142" s="64" t="s">
        <v>6619</v>
      </c>
      <c r="E1142" s="64" t="s">
        <v>3306</v>
      </c>
      <c r="F1142" s="68" t="s">
        <v>3384</v>
      </c>
      <c r="G1142" s="64" t="s">
        <v>6638</v>
      </c>
      <c r="H1142" s="64" t="s">
        <v>3593</v>
      </c>
      <c r="I1142" s="67"/>
      <c r="J1142" s="69"/>
      <c r="K1142" s="50">
        <v>134.80000000000001</v>
      </c>
      <c r="L1142" s="51"/>
      <c r="M1142" s="83" t="s">
        <v>4303</v>
      </c>
      <c r="N1142" s="231" t="s">
        <v>5890</v>
      </c>
      <c r="O1142" s="44">
        <v>0.01</v>
      </c>
      <c r="P1142" s="130">
        <v>0.01</v>
      </c>
      <c r="Q1142" s="33" t="s">
        <v>103</v>
      </c>
      <c r="R1142" s="35"/>
    </row>
    <row r="1143" spans="1:18" ht="43.2">
      <c r="A1143" s="22">
        <f t="shared" si="28"/>
        <v>1069</v>
      </c>
      <c r="B1143" s="83" t="s">
        <v>964</v>
      </c>
      <c r="C1143" s="198" t="s">
        <v>2607</v>
      </c>
      <c r="D1143" s="64" t="s">
        <v>6619</v>
      </c>
      <c r="E1143" s="64" t="s">
        <v>3306</v>
      </c>
      <c r="F1143" s="68" t="s">
        <v>3377</v>
      </c>
      <c r="G1143" s="64" t="s">
        <v>6638</v>
      </c>
      <c r="H1143" s="64" t="s">
        <v>3593</v>
      </c>
      <c r="I1143" s="67"/>
      <c r="J1143" s="69"/>
      <c r="K1143" s="50"/>
      <c r="L1143" s="51">
        <v>15</v>
      </c>
      <c r="M1143" s="83" t="s">
        <v>4304</v>
      </c>
      <c r="N1143" s="231" t="s">
        <v>5891</v>
      </c>
      <c r="O1143" s="44">
        <v>0.01</v>
      </c>
      <c r="P1143" s="130">
        <v>0.01</v>
      </c>
      <c r="Q1143" s="33" t="s">
        <v>103</v>
      </c>
      <c r="R1143" s="35"/>
    </row>
    <row r="1144" spans="1:18" ht="43.2">
      <c r="A1144" s="22">
        <f t="shared" si="28"/>
        <v>1070</v>
      </c>
      <c r="B1144" s="83" t="s">
        <v>965</v>
      </c>
      <c r="C1144" s="198" t="s">
        <v>2608</v>
      </c>
      <c r="D1144" s="64" t="s">
        <v>6619</v>
      </c>
      <c r="E1144" s="64" t="s">
        <v>3306</v>
      </c>
      <c r="F1144" s="68" t="s">
        <v>3377</v>
      </c>
      <c r="G1144" s="64" t="s">
        <v>6638</v>
      </c>
      <c r="H1144" s="64" t="s">
        <v>3593</v>
      </c>
      <c r="I1144" s="67"/>
      <c r="J1144" s="69"/>
      <c r="K1144" s="50">
        <v>32</v>
      </c>
      <c r="L1144" s="51"/>
      <c r="M1144" s="83" t="s">
        <v>4305</v>
      </c>
      <c r="N1144" s="231" t="s">
        <v>5595</v>
      </c>
      <c r="O1144" s="44">
        <v>0.01</v>
      </c>
      <c r="P1144" s="130">
        <v>0.01</v>
      </c>
      <c r="Q1144" s="33" t="s">
        <v>103</v>
      </c>
      <c r="R1144" s="35"/>
    </row>
    <row r="1145" spans="1:18" ht="43.2">
      <c r="A1145" s="22">
        <f t="shared" si="28"/>
        <v>1071</v>
      </c>
      <c r="B1145" s="132" t="s">
        <v>966</v>
      </c>
      <c r="C1145" s="214" t="s">
        <v>2609</v>
      </c>
      <c r="D1145" s="64" t="s">
        <v>6619</v>
      </c>
      <c r="E1145" s="19" t="s">
        <v>3306</v>
      </c>
      <c r="F1145" s="68" t="s">
        <v>3377</v>
      </c>
      <c r="G1145" s="64" t="s">
        <v>6638</v>
      </c>
      <c r="H1145" s="64" t="s">
        <v>3593</v>
      </c>
      <c r="I1145" s="67"/>
      <c r="J1145" s="69"/>
      <c r="K1145" s="50"/>
      <c r="L1145" s="51">
        <v>8.5</v>
      </c>
      <c r="M1145" s="132" t="s">
        <v>4306</v>
      </c>
      <c r="N1145" s="231" t="s">
        <v>5892</v>
      </c>
      <c r="O1145" s="44">
        <v>0.01</v>
      </c>
      <c r="P1145" s="130">
        <v>0.01</v>
      </c>
      <c r="Q1145" s="33" t="s">
        <v>103</v>
      </c>
      <c r="R1145" s="35"/>
    </row>
    <row r="1146" spans="1:18" ht="43.2">
      <c r="A1146" s="22">
        <f t="shared" si="28"/>
        <v>1072</v>
      </c>
      <c r="B1146" s="132" t="s">
        <v>967</v>
      </c>
      <c r="C1146" s="214" t="s">
        <v>2610</v>
      </c>
      <c r="D1146" s="64" t="s">
        <v>6619</v>
      </c>
      <c r="E1146" s="19" t="s">
        <v>3306</v>
      </c>
      <c r="F1146" s="68" t="s">
        <v>3423</v>
      </c>
      <c r="G1146" s="64" t="s">
        <v>6638</v>
      </c>
      <c r="H1146" s="64" t="s">
        <v>3593</v>
      </c>
      <c r="I1146" s="67"/>
      <c r="J1146" s="69"/>
      <c r="K1146" s="50">
        <v>60.6</v>
      </c>
      <c r="L1146" s="51"/>
      <c r="M1146" s="132" t="s">
        <v>4307</v>
      </c>
      <c r="N1146" s="231" t="s">
        <v>5893</v>
      </c>
      <c r="O1146" s="44">
        <v>0.01</v>
      </c>
      <c r="P1146" s="130">
        <v>0.01</v>
      </c>
      <c r="Q1146" s="33" t="s">
        <v>103</v>
      </c>
      <c r="R1146" s="35"/>
    </row>
    <row r="1147" spans="1:18" ht="43.2">
      <c r="A1147" s="22">
        <f t="shared" si="28"/>
        <v>1073</v>
      </c>
      <c r="B1147" s="132" t="s">
        <v>968</v>
      </c>
      <c r="C1147" s="198" t="s">
        <v>2611</v>
      </c>
      <c r="D1147" s="64" t="s">
        <v>6619</v>
      </c>
      <c r="E1147" s="19" t="s">
        <v>3306</v>
      </c>
      <c r="F1147" s="68" t="s">
        <v>3385</v>
      </c>
      <c r="G1147" s="64" t="s">
        <v>6638</v>
      </c>
      <c r="H1147" s="64" t="s">
        <v>3593</v>
      </c>
      <c r="I1147" s="67"/>
      <c r="J1147" s="69"/>
      <c r="K1147" s="50"/>
      <c r="L1147" s="51">
        <v>26</v>
      </c>
      <c r="M1147" s="132" t="s">
        <v>4308</v>
      </c>
      <c r="N1147" s="244" t="s">
        <v>5596</v>
      </c>
      <c r="O1147" s="44">
        <v>0.01</v>
      </c>
      <c r="P1147" s="130">
        <v>0.01</v>
      </c>
      <c r="Q1147" s="33" t="s">
        <v>103</v>
      </c>
      <c r="R1147" s="35"/>
    </row>
    <row r="1148" spans="1:18" ht="43.2">
      <c r="A1148" s="22">
        <f t="shared" si="28"/>
        <v>1074</v>
      </c>
      <c r="B1148" s="132" t="s">
        <v>969</v>
      </c>
      <c r="C1148" s="214" t="s">
        <v>2612</v>
      </c>
      <c r="D1148" s="64" t="s">
        <v>6619</v>
      </c>
      <c r="E1148" s="19" t="s">
        <v>3306</v>
      </c>
      <c r="F1148" s="68" t="s">
        <v>3450</v>
      </c>
      <c r="G1148" s="64" t="s">
        <v>6638</v>
      </c>
      <c r="H1148" s="64" t="s">
        <v>3593</v>
      </c>
      <c r="I1148" s="67"/>
      <c r="J1148" s="69"/>
      <c r="K1148" s="50">
        <v>119.8</v>
      </c>
      <c r="L1148" s="51"/>
      <c r="M1148" s="132" t="s">
        <v>4309</v>
      </c>
      <c r="N1148" s="231" t="s">
        <v>5894</v>
      </c>
      <c r="O1148" s="44">
        <v>0.01</v>
      </c>
      <c r="P1148" s="130">
        <v>0.01</v>
      </c>
      <c r="Q1148" s="33" t="s">
        <v>103</v>
      </c>
      <c r="R1148" s="35"/>
    </row>
    <row r="1149" spans="1:18" ht="43.2">
      <c r="A1149" s="22">
        <f t="shared" si="28"/>
        <v>1075</v>
      </c>
      <c r="B1149" s="132" t="s">
        <v>970</v>
      </c>
      <c r="C1149" s="198" t="s">
        <v>2613</v>
      </c>
      <c r="D1149" s="64" t="s">
        <v>6619</v>
      </c>
      <c r="E1149" s="19" t="s">
        <v>3306</v>
      </c>
      <c r="F1149" s="68" t="s">
        <v>3450</v>
      </c>
      <c r="G1149" s="64" t="s">
        <v>6638</v>
      </c>
      <c r="H1149" s="64" t="s">
        <v>3593</v>
      </c>
      <c r="I1149" s="67"/>
      <c r="J1149" s="69"/>
      <c r="K1149" s="50">
        <v>964.5</v>
      </c>
      <c r="L1149" s="51"/>
      <c r="M1149" s="132" t="s">
        <v>4310</v>
      </c>
      <c r="N1149" s="231" t="s">
        <v>5895</v>
      </c>
      <c r="O1149" s="44">
        <v>0.01</v>
      </c>
      <c r="P1149" s="130">
        <v>0.01</v>
      </c>
      <c r="Q1149" s="33" t="s">
        <v>103</v>
      </c>
      <c r="R1149" s="35"/>
    </row>
    <row r="1150" spans="1:18" ht="43.2">
      <c r="A1150" s="22">
        <f t="shared" si="28"/>
        <v>1076</v>
      </c>
      <c r="B1150" s="132" t="s">
        <v>971</v>
      </c>
      <c r="C1150" s="198" t="s">
        <v>2614</v>
      </c>
      <c r="D1150" s="64" t="s">
        <v>6619</v>
      </c>
      <c r="E1150" s="19" t="s">
        <v>3306</v>
      </c>
      <c r="F1150" s="68" t="s">
        <v>3416</v>
      </c>
      <c r="G1150" s="64" t="s">
        <v>6638</v>
      </c>
      <c r="H1150" s="64" t="s">
        <v>3593</v>
      </c>
      <c r="I1150" s="67"/>
      <c r="J1150" s="69"/>
      <c r="K1150" s="50"/>
      <c r="L1150" s="51">
        <v>29</v>
      </c>
      <c r="M1150" s="132" t="s">
        <v>4311</v>
      </c>
      <c r="N1150" s="244" t="s">
        <v>5597</v>
      </c>
      <c r="O1150" s="44">
        <v>0.01</v>
      </c>
      <c r="P1150" s="130">
        <v>0.01</v>
      </c>
      <c r="Q1150" s="33" t="s">
        <v>103</v>
      </c>
      <c r="R1150" s="35"/>
    </row>
    <row r="1151" spans="1:18" ht="43.2">
      <c r="A1151" s="22">
        <f t="shared" si="28"/>
        <v>1077</v>
      </c>
      <c r="B1151" s="132" t="s">
        <v>972</v>
      </c>
      <c r="C1151" s="214" t="s">
        <v>2615</v>
      </c>
      <c r="D1151" s="64" t="s">
        <v>6619</v>
      </c>
      <c r="E1151" s="19" t="s">
        <v>3306</v>
      </c>
      <c r="F1151" s="68" t="s">
        <v>3415</v>
      </c>
      <c r="G1151" s="64" t="s">
        <v>6638</v>
      </c>
      <c r="H1151" s="64" t="s">
        <v>3593</v>
      </c>
      <c r="I1151" s="67"/>
      <c r="J1151" s="69"/>
      <c r="K1151" s="50">
        <v>27</v>
      </c>
      <c r="L1151" s="51"/>
      <c r="M1151" s="132" t="s">
        <v>4312</v>
      </c>
      <c r="N1151" s="231" t="s">
        <v>5896</v>
      </c>
      <c r="O1151" s="44">
        <v>0.01</v>
      </c>
      <c r="P1151" s="130">
        <v>0.01</v>
      </c>
      <c r="Q1151" s="33" t="s">
        <v>103</v>
      </c>
      <c r="R1151" s="35"/>
    </row>
    <row r="1152" spans="1:18" ht="43.2">
      <c r="A1152" s="22">
        <f t="shared" si="28"/>
        <v>1078</v>
      </c>
      <c r="B1152" s="132" t="s">
        <v>973</v>
      </c>
      <c r="C1152" s="214" t="s">
        <v>2616</v>
      </c>
      <c r="D1152" s="64" t="s">
        <v>6619</v>
      </c>
      <c r="E1152" s="19" t="s">
        <v>3306</v>
      </c>
      <c r="F1152" s="68" t="s">
        <v>3415</v>
      </c>
      <c r="G1152" s="64" t="s">
        <v>6638</v>
      </c>
      <c r="H1152" s="64" t="s">
        <v>3593</v>
      </c>
      <c r="I1152" s="67"/>
      <c r="J1152" s="69"/>
      <c r="K1152" s="50"/>
      <c r="L1152" s="51">
        <v>11</v>
      </c>
      <c r="M1152" s="132" t="s">
        <v>4313</v>
      </c>
      <c r="N1152" s="231" t="s">
        <v>5897</v>
      </c>
      <c r="O1152" s="44">
        <v>0.01</v>
      </c>
      <c r="P1152" s="130">
        <v>0.01</v>
      </c>
      <c r="Q1152" s="33" t="s">
        <v>103</v>
      </c>
      <c r="R1152" s="35"/>
    </row>
    <row r="1153" spans="1:18" ht="43.2">
      <c r="A1153" s="22">
        <f t="shared" si="28"/>
        <v>1079</v>
      </c>
      <c r="B1153" s="132" t="s">
        <v>974</v>
      </c>
      <c r="C1153" s="214" t="s">
        <v>2617</v>
      </c>
      <c r="D1153" s="64" t="s">
        <v>6619</v>
      </c>
      <c r="E1153" s="19" t="s">
        <v>3306</v>
      </c>
      <c r="F1153" s="68" t="s">
        <v>3415</v>
      </c>
      <c r="G1153" s="64" t="s">
        <v>6638</v>
      </c>
      <c r="H1153" s="64" t="s">
        <v>3593</v>
      </c>
      <c r="I1153" s="67"/>
      <c r="J1153" s="69"/>
      <c r="K1153" s="50"/>
      <c r="L1153" s="51">
        <v>20.5</v>
      </c>
      <c r="M1153" s="132" t="s">
        <v>4314</v>
      </c>
      <c r="N1153" s="231" t="s">
        <v>5898</v>
      </c>
      <c r="O1153" s="44">
        <v>0.01</v>
      </c>
      <c r="P1153" s="130">
        <v>0.01</v>
      </c>
      <c r="Q1153" s="33" t="s">
        <v>103</v>
      </c>
      <c r="R1153" s="35"/>
    </row>
    <row r="1154" spans="1:18" ht="43.2">
      <c r="A1154" s="22">
        <f t="shared" si="28"/>
        <v>1080</v>
      </c>
      <c r="B1154" s="132" t="s">
        <v>975</v>
      </c>
      <c r="C1154" s="214" t="s">
        <v>2618</v>
      </c>
      <c r="D1154" s="64" t="s">
        <v>6619</v>
      </c>
      <c r="E1154" s="19" t="s">
        <v>3306</v>
      </c>
      <c r="F1154" s="68" t="s">
        <v>3415</v>
      </c>
      <c r="G1154" s="64" t="s">
        <v>6638</v>
      </c>
      <c r="H1154" s="64" t="s">
        <v>3593</v>
      </c>
      <c r="I1154" s="67"/>
      <c r="J1154" s="69"/>
      <c r="K1154" s="50"/>
      <c r="L1154" s="51">
        <v>5.7</v>
      </c>
      <c r="M1154" s="132" t="s">
        <v>4315</v>
      </c>
      <c r="N1154" s="231" t="s">
        <v>5899</v>
      </c>
      <c r="O1154" s="44">
        <v>0.01</v>
      </c>
      <c r="P1154" s="130">
        <v>0.01</v>
      </c>
      <c r="Q1154" s="33" t="s">
        <v>103</v>
      </c>
      <c r="R1154" s="35"/>
    </row>
    <row r="1155" spans="1:18" ht="43.2">
      <c r="A1155" s="22">
        <f t="shared" si="28"/>
        <v>1081</v>
      </c>
      <c r="B1155" s="132" t="s">
        <v>976</v>
      </c>
      <c r="C1155" s="214" t="s">
        <v>2619</v>
      </c>
      <c r="D1155" s="64" t="s">
        <v>6619</v>
      </c>
      <c r="E1155" s="19" t="s">
        <v>3306</v>
      </c>
      <c r="F1155" s="68" t="s">
        <v>3415</v>
      </c>
      <c r="G1155" s="64" t="s">
        <v>6638</v>
      </c>
      <c r="H1155" s="64" t="s">
        <v>3593</v>
      </c>
      <c r="I1155" s="67"/>
      <c r="J1155" s="69"/>
      <c r="K1155" s="50"/>
      <c r="L1155" s="51">
        <v>6.2</v>
      </c>
      <c r="M1155" s="132" t="s">
        <v>4316</v>
      </c>
      <c r="N1155" s="231" t="s">
        <v>5900</v>
      </c>
      <c r="O1155" s="44">
        <v>0.01</v>
      </c>
      <c r="P1155" s="130">
        <v>0.01</v>
      </c>
      <c r="Q1155" s="33" t="s">
        <v>103</v>
      </c>
      <c r="R1155" s="35"/>
    </row>
    <row r="1156" spans="1:18" ht="43.2">
      <c r="A1156" s="22">
        <f t="shared" si="28"/>
        <v>1082</v>
      </c>
      <c r="B1156" s="132" t="s">
        <v>977</v>
      </c>
      <c r="C1156" s="198" t="s">
        <v>2620</v>
      </c>
      <c r="D1156" s="64" t="s">
        <v>6619</v>
      </c>
      <c r="E1156" s="19" t="s">
        <v>3306</v>
      </c>
      <c r="F1156" s="68" t="s">
        <v>3416</v>
      </c>
      <c r="G1156" s="64" t="s">
        <v>6638</v>
      </c>
      <c r="H1156" s="64" t="s">
        <v>3593</v>
      </c>
      <c r="I1156" s="67"/>
      <c r="J1156" s="69"/>
      <c r="K1156" s="50"/>
      <c r="L1156" s="51">
        <v>20</v>
      </c>
      <c r="M1156" s="132" t="s">
        <v>4317</v>
      </c>
      <c r="N1156" s="231" t="s">
        <v>5901</v>
      </c>
      <c r="O1156" s="44">
        <v>0.01</v>
      </c>
      <c r="P1156" s="130">
        <v>0.01</v>
      </c>
      <c r="Q1156" s="33" t="s">
        <v>103</v>
      </c>
      <c r="R1156" s="35"/>
    </row>
    <row r="1157" spans="1:18" ht="43.2">
      <c r="A1157" s="22">
        <f t="shared" si="28"/>
        <v>1083</v>
      </c>
      <c r="B1157" s="132" t="s">
        <v>978</v>
      </c>
      <c r="C1157" s="214" t="s">
        <v>2621</v>
      </c>
      <c r="D1157" s="64" t="s">
        <v>6619</v>
      </c>
      <c r="E1157" s="19" t="s">
        <v>3306</v>
      </c>
      <c r="F1157" s="68" t="s">
        <v>3510</v>
      </c>
      <c r="G1157" s="64" t="s">
        <v>6638</v>
      </c>
      <c r="H1157" s="64" t="s">
        <v>3593</v>
      </c>
      <c r="I1157" s="67"/>
      <c r="J1157" s="69"/>
      <c r="K1157" s="50"/>
      <c r="L1157" s="51">
        <v>14</v>
      </c>
      <c r="M1157" s="132" t="s">
        <v>4318</v>
      </c>
      <c r="N1157" s="231" t="s">
        <v>5902</v>
      </c>
      <c r="O1157" s="44">
        <v>0.01</v>
      </c>
      <c r="P1157" s="130">
        <v>0.01</v>
      </c>
      <c r="Q1157" s="33" t="s">
        <v>103</v>
      </c>
      <c r="R1157" s="35"/>
    </row>
    <row r="1158" spans="1:18" ht="43.2">
      <c r="A1158" s="22">
        <f t="shared" si="28"/>
        <v>1084</v>
      </c>
      <c r="B1158" s="132" t="s">
        <v>979</v>
      </c>
      <c r="C1158" s="214" t="s">
        <v>2622</v>
      </c>
      <c r="D1158" s="64" t="s">
        <v>6619</v>
      </c>
      <c r="E1158" s="19" t="s">
        <v>3306</v>
      </c>
      <c r="F1158" s="68" t="s">
        <v>3415</v>
      </c>
      <c r="G1158" s="64" t="s">
        <v>6638</v>
      </c>
      <c r="H1158" s="64" t="s">
        <v>3593</v>
      </c>
      <c r="I1158" s="67"/>
      <c r="J1158" s="69"/>
      <c r="K1158" s="50"/>
      <c r="L1158" s="51">
        <v>22</v>
      </c>
      <c r="M1158" s="132" t="s">
        <v>4319</v>
      </c>
      <c r="N1158" s="231" t="s">
        <v>5903</v>
      </c>
      <c r="O1158" s="44">
        <v>0.01</v>
      </c>
      <c r="P1158" s="130">
        <v>0.01</v>
      </c>
      <c r="Q1158" s="33" t="s">
        <v>103</v>
      </c>
      <c r="R1158" s="35"/>
    </row>
    <row r="1159" spans="1:18" ht="43.2">
      <c r="A1159" s="22">
        <f t="shared" si="28"/>
        <v>1085</v>
      </c>
      <c r="B1159" s="132" t="s">
        <v>980</v>
      </c>
      <c r="C1159" s="214" t="s">
        <v>2623</v>
      </c>
      <c r="D1159" s="64" t="s">
        <v>6619</v>
      </c>
      <c r="E1159" s="19" t="s">
        <v>3306</v>
      </c>
      <c r="F1159" s="68" t="s">
        <v>3468</v>
      </c>
      <c r="G1159" s="64" t="s">
        <v>6638</v>
      </c>
      <c r="H1159" s="64" t="s">
        <v>3593</v>
      </c>
      <c r="I1159" s="67"/>
      <c r="J1159" s="69"/>
      <c r="K1159" s="50"/>
      <c r="L1159" s="51">
        <v>16.2</v>
      </c>
      <c r="M1159" s="132" t="s">
        <v>4320</v>
      </c>
      <c r="N1159" s="231" t="s">
        <v>5904</v>
      </c>
      <c r="O1159" s="44">
        <v>0.01</v>
      </c>
      <c r="P1159" s="130">
        <v>0.01</v>
      </c>
      <c r="Q1159" s="33" t="s">
        <v>103</v>
      </c>
      <c r="R1159" s="35"/>
    </row>
    <row r="1160" spans="1:18" ht="43.2">
      <c r="A1160" s="22">
        <f t="shared" si="28"/>
        <v>1086</v>
      </c>
      <c r="B1160" s="132" t="s">
        <v>981</v>
      </c>
      <c r="C1160" s="198" t="s">
        <v>2624</v>
      </c>
      <c r="D1160" s="64" t="s">
        <v>6619</v>
      </c>
      <c r="E1160" s="19" t="s">
        <v>3306</v>
      </c>
      <c r="F1160" s="68" t="s">
        <v>3416</v>
      </c>
      <c r="G1160" s="64" t="s">
        <v>6638</v>
      </c>
      <c r="H1160" s="64" t="s">
        <v>3593</v>
      </c>
      <c r="I1160" s="67"/>
      <c r="J1160" s="69"/>
      <c r="K1160" s="50"/>
      <c r="L1160" s="51">
        <v>6</v>
      </c>
      <c r="M1160" s="132" t="s">
        <v>4321</v>
      </c>
      <c r="N1160" s="231" t="s">
        <v>5905</v>
      </c>
      <c r="O1160" s="44">
        <v>0.01</v>
      </c>
      <c r="P1160" s="130">
        <v>0.01</v>
      </c>
      <c r="Q1160" s="33" t="s">
        <v>103</v>
      </c>
      <c r="R1160" s="35"/>
    </row>
    <row r="1161" spans="1:18" ht="43.2">
      <c r="A1161" s="22">
        <f t="shared" si="28"/>
        <v>1087</v>
      </c>
      <c r="B1161" s="132" t="s">
        <v>982</v>
      </c>
      <c r="C1161" s="214" t="s">
        <v>2625</v>
      </c>
      <c r="D1161" s="64" t="s">
        <v>6619</v>
      </c>
      <c r="E1161" s="19" t="s">
        <v>3306</v>
      </c>
      <c r="F1161" s="68" t="s">
        <v>3466</v>
      </c>
      <c r="G1161" s="64" t="s">
        <v>6638</v>
      </c>
      <c r="H1161" s="64" t="s">
        <v>3593</v>
      </c>
      <c r="I1161" s="67"/>
      <c r="J1161" s="69"/>
      <c r="K1161" s="50"/>
      <c r="L1161" s="51">
        <v>10</v>
      </c>
      <c r="M1161" s="132" t="s">
        <v>4322</v>
      </c>
      <c r="N1161" s="231" t="s">
        <v>5906</v>
      </c>
      <c r="O1161" s="44">
        <v>0.01</v>
      </c>
      <c r="P1161" s="130">
        <v>0.01</v>
      </c>
      <c r="Q1161" s="33" t="s">
        <v>103</v>
      </c>
      <c r="R1161" s="35"/>
    </row>
    <row r="1162" spans="1:18" ht="43.2">
      <c r="A1162" s="22">
        <f t="shared" si="28"/>
        <v>1088</v>
      </c>
      <c r="B1162" s="132" t="s">
        <v>983</v>
      </c>
      <c r="C1162" s="214" t="s">
        <v>2626</v>
      </c>
      <c r="D1162" s="64" t="s">
        <v>6619</v>
      </c>
      <c r="E1162" s="19" t="s">
        <v>3306</v>
      </c>
      <c r="F1162" s="68" t="s">
        <v>3491</v>
      </c>
      <c r="G1162" s="64" t="s">
        <v>6638</v>
      </c>
      <c r="H1162" s="64" t="s">
        <v>3593</v>
      </c>
      <c r="I1162" s="67"/>
      <c r="J1162" s="69"/>
      <c r="K1162" s="50"/>
      <c r="L1162" s="51">
        <v>10</v>
      </c>
      <c r="M1162" s="132" t="s">
        <v>4323</v>
      </c>
      <c r="N1162" s="231" t="s">
        <v>5907</v>
      </c>
      <c r="O1162" s="44">
        <v>1864</v>
      </c>
      <c r="P1162" s="130">
        <v>756.54</v>
      </c>
      <c r="Q1162" s="33" t="s">
        <v>103</v>
      </c>
      <c r="R1162" s="35"/>
    </row>
    <row r="1163" spans="1:18" ht="43.2">
      <c r="A1163" s="22">
        <f t="shared" si="28"/>
        <v>1089</v>
      </c>
      <c r="B1163" s="132" t="s">
        <v>984</v>
      </c>
      <c r="C1163" s="198" t="s">
        <v>2627</v>
      </c>
      <c r="D1163" s="64" t="s">
        <v>6619</v>
      </c>
      <c r="E1163" s="19" t="s">
        <v>3306</v>
      </c>
      <c r="F1163" s="68" t="s">
        <v>3416</v>
      </c>
      <c r="G1163" s="64" t="s">
        <v>6638</v>
      </c>
      <c r="H1163" s="64" t="s">
        <v>3593</v>
      </c>
      <c r="I1163" s="67"/>
      <c r="J1163" s="69"/>
      <c r="K1163" s="50"/>
      <c r="L1163" s="51">
        <v>4.3</v>
      </c>
      <c r="M1163" s="132" t="s">
        <v>4324</v>
      </c>
      <c r="N1163" s="231" t="s">
        <v>5908</v>
      </c>
      <c r="O1163" s="44">
        <v>0.01</v>
      </c>
      <c r="P1163" s="130">
        <v>0.01</v>
      </c>
      <c r="Q1163" s="33" t="s">
        <v>103</v>
      </c>
      <c r="R1163" s="35"/>
    </row>
    <row r="1164" spans="1:18" ht="43.2">
      <c r="A1164" s="22">
        <f t="shared" si="28"/>
        <v>1090</v>
      </c>
      <c r="B1164" s="132" t="s">
        <v>985</v>
      </c>
      <c r="C1164" s="198" t="s">
        <v>2628</v>
      </c>
      <c r="D1164" s="64" t="s">
        <v>6619</v>
      </c>
      <c r="E1164" s="19" t="s">
        <v>3306</v>
      </c>
      <c r="F1164" s="68" t="s">
        <v>3416</v>
      </c>
      <c r="G1164" s="64" t="s">
        <v>6638</v>
      </c>
      <c r="H1164" s="64" t="s">
        <v>3593</v>
      </c>
      <c r="I1164" s="67"/>
      <c r="J1164" s="69"/>
      <c r="K1164" s="50"/>
      <c r="L1164" s="51">
        <v>17</v>
      </c>
      <c r="M1164" s="132" t="s">
        <v>4325</v>
      </c>
      <c r="N1164" s="244" t="s">
        <v>5598</v>
      </c>
      <c r="O1164" s="44">
        <v>0.01</v>
      </c>
      <c r="P1164" s="130">
        <v>0.01</v>
      </c>
      <c r="Q1164" s="33" t="s">
        <v>103</v>
      </c>
      <c r="R1164" s="35"/>
    </row>
    <row r="1165" spans="1:18" ht="72">
      <c r="A1165" s="22">
        <f t="shared" si="28"/>
        <v>1091</v>
      </c>
      <c r="B1165" s="83" t="s">
        <v>986</v>
      </c>
      <c r="C1165" s="198" t="s">
        <v>2629</v>
      </c>
      <c r="D1165" s="64" t="s">
        <v>6619</v>
      </c>
      <c r="E1165" s="64" t="s">
        <v>3355</v>
      </c>
      <c r="F1165" s="65">
        <v>36892</v>
      </c>
      <c r="G1165" s="64" t="s">
        <v>6638</v>
      </c>
      <c r="H1165" s="64" t="s">
        <v>3593</v>
      </c>
      <c r="I1165" s="82"/>
      <c r="J1165" s="69"/>
      <c r="K1165" s="51">
        <v>1927.3</v>
      </c>
      <c r="L1165" s="51"/>
      <c r="M1165" s="142" t="s">
        <v>4326</v>
      </c>
      <c r="N1165" s="231" t="s">
        <v>5599</v>
      </c>
      <c r="O1165" s="44">
        <v>0.01</v>
      </c>
      <c r="P1165" s="130">
        <v>0.01</v>
      </c>
      <c r="Q1165" s="33" t="s">
        <v>103</v>
      </c>
      <c r="R1165" s="35"/>
    </row>
    <row r="1166" spans="1:18" ht="72">
      <c r="A1166" s="22">
        <f t="shared" si="28"/>
        <v>1092</v>
      </c>
      <c r="B1166" s="132" t="s">
        <v>987</v>
      </c>
      <c r="C1166" s="219" t="s">
        <v>2630</v>
      </c>
      <c r="D1166" s="64" t="s">
        <v>6619</v>
      </c>
      <c r="E1166" s="128" t="s">
        <v>3291</v>
      </c>
      <c r="F1166" s="65">
        <v>44469</v>
      </c>
      <c r="G1166" s="66" t="s">
        <v>6639</v>
      </c>
      <c r="H1166" s="64" t="s">
        <v>3594</v>
      </c>
      <c r="I1166" s="130">
        <v>22.5</v>
      </c>
      <c r="J1166" s="69"/>
      <c r="K1166" s="44"/>
      <c r="L1166" s="51"/>
      <c r="M1166" s="132" t="s">
        <v>4327</v>
      </c>
      <c r="N1166" s="246" t="s">
        <v>6552</v>
      </c>
      <c r="O1166" s="44">
        <v>4422386.6100000003</v>
      </c>
      <c r="P1166" s="130">
        <v>4053854.46</v>
      </c>
      <c r="Q1166" s="33" t="s">
        <v>103</v>
      </c>
      <c r="R1166" s="35"/>
    </row>
    <row r="1167" spans="1:18" ht="100.8">
      <c r="A1167" s="22">
        <f t="shared" si="28"/>
        <v>1093</v>
      </c>
      <c r="B1167" s="132" t="s">
        <v>988</v>
      </c>
      <c r="C1167" s="201" t="s">
        <v>2631</v>
      </c>
      <c r="D1167" s="64" t="s">
        <v>6619</v>
      </c>
      <c r="E1167" s="128" t="s">
        <v>3291</v>
      </c>
      <c r="F1167" s="65">
        <v>44469</v>
      </c>
      <c r="G1167" s="64" t="s">
        <v>6640</v>
      </c>
      <c r="H1167" s="64" t="s">
        <v>3595</v>
      </c>
      <c r="I1167" s="130"/>
      <c r="J1167" s="69"/>
      <c r="K1167" s="44">
        <v>2339</v>
      </c>
      <c r="L1167" s="51"/>
      <c r="M1167" s="132" t="s">
        <v>4328</v>
      </c>
      <c r="N1167" s="231" t="s">
        <v>5600</v>
      </c>
      <c r="O1167" s="44">
        <v>19622707.539999999</v>
      </c>
      <c r="P1167" s="130">
        <v>17950317.640000001</v>
      </c>
      <c r="Q1167" s="33" t="s">
        <v>103</v>
      </c>
      <c r="R1167" s="35"/>
    </row>
    <row r="1168" spans="1:18" ht="72">
      <c r="A1168" s="22">
        <f t="shared" si="28"/>
        <v>1094</v>
      </c>
      <c r="B1168" s="83" t="s">
        <v>989</v>
      </c>
      <c r="C1168" s="216" t="s">
        <v>2632</v>
      </c>
      <c r="D1168" s="64" t="s">
        <v>6619</v>
      </c>
      <c r="E1168" s="64" t="s">
        <v>3356</v>
      </c>
      <c r="F1168" s="68" t="s">
        <v>3511</v>
      </c>
      <c r="G1168" s="66" t="s">
        <v>6424</v>
      </c>
      <c r="H1168" s="64" t="s">
        <v>3596</v>
      </c>
      <c r="I1168" s="82"/>
      <c r="J1168" s="69"/>
      <c r="K1168" s="50"/>
      <c r="L1168" s="51">
        <v>13.5</v>
      </c>
      <c r="M1168" s="83" t="s">
        <v>4329</v>
      </c>
      <c r="N1168" s="231" t="s">
        <v>5601</v>
      </c>
      <c r="O1168" s="44">
        <v>1</v>
      </c>
      <c r="P1168" s="130">
        <v>1</v>
      </c>
      <c r="Q1168" s="33" t="s">
        <v>103</v>
      </c>
      <c r="R1168" s="35"/>
    </row>
    <row r="1169" spans="1:18" ht="87" thickBot="1">
      <c r="A1169" s="30">
        <f t="shared" si="28"/>
        <v>1095</v>
      </c>
      <c r="B1169" s="123" t="s">
        <v>990</v>
      </c>
      <c r="C1169" s="227" t="s">
        <v>2633</v>
      </c>
      <c r="D1169" s="96" t="s">
        <v>6619</v>
      </c>
      <c r="E1169" s="97" t="s">
        <v>6551</v>
      </c>
      <c r="F1169" s="97" t="s">
        <v>3511</v>
      </c>
      <c r="G1169" s="98" t="s">
        <v>6425</v>
      </c>
      <c r="H1169" s="96" t="s">
        <v>3597</v>
      </c>
      <c r="I1169" s="167"/>
      <c r="J1169" s="100"/>
      <c r="K1169" s="168">
        <v>181</v>
      </c>
      <c r="L1169" s="101"/>
      <c r="M1169" s="123" t="s">
        <v>4330</v>
      </c>
      <c r="N1169" s="236" t="s">
        <v>5909</v>
      </c>
      <c r="O1169" s="47">
        <v>1</v>
      </c>
      <c r="P1169" s="130">
        <v>1</v>
      </c>
      <c r="Q1169" s="41" t="s">
        <v>103</v>
      </c>
      <c r="R1169" s="42"/>
    </row>
    <row r="1170" spans="1:18" ht="57.6">
      <c r="A1170" s="29"/>
      <c r="B1170" s="147"/>
      <c r="C1170" s="197" t="s">
        <v>2634</v>
      </c>
      <c r="D1170" s="57"/>
      <c r="E1170" s="26"/>
      <c r="F1170" s="127"/>
      <c r="G1170" s="59"/>
      <c r="H1170" s="57"/>
      <c r="I1170" s="60"/>
      <c r="J1170" s="77"/>
      <c r="K1170" s="114"/>
      <c r="L1170" s="61"/>
      <c r="M1170" s="147"/>
      <c r="N1170" s="230"/>
      <c r="O1170" s="43"/>
      <c r="P1170" s="130"/>
      <c r="Q1170" s="31"/>
      <c r="R1170" s="38"/>
    </row>
    <row r="1171" spans="1:18" ht="57.6">
      <c r="A1171" s="27">
        <f>A1169+1</f>
        <v>1096</v>
      </c>
      <c r="B1171" s="138" t="s">
        <v>6892</v>
      </c>
      <c r="C1171" s="413" t="s">
        <v>6660</v>
      </c>
      <c r="D1171" s="64" t="s">
        <v>6619</v>
      </c>
      <c r="E1171" s="19" t="s">
        <v>3306</v>
      </c>
      <c r="F1171" s="424">
        <v>44895</v>
      </c>
      <c r="G1171" s="92"/>
      <c r="H1171" s="90"/>
      <c r="I1171" s="105"/>
      <c r="J1171" s="89"/>
      <c r="K1171" s="441">
        <v>5</v>
      </c>
      <c r="L1171" s="94"/>
      <c r="M1171" s="138"/>
      <c r="N1171" s="235" t="s">
        <v>6893</v>
      </c>
      <c r="O1171" s="46">
        <v>33282.07</v>
      </c>
      <c r="P1171" s="130">
        <v>33097.17</v>
      </c>
      <c r="Q1171" s="39"/>
      <c r="R1171" s="40"/>
    </row>
    <row r="1172" spans="1:18" ht="72">
      <c r="A1172" s="27">
        <f>A1171+1</f>
        <v>1097</v>
      </c>
      <c r="B1172" s="138" t="s">
        <v>6894</v>
      </c>
      <c r="C1172" s="413" t="s">
        <v>6662</v>
      </c>
      <c r="D1172" s="64" t="s">
        <v>6619</v>
      </c>
      <c r="E1172" s="19" t="s">
        <v>3306</v>
      </c>
      <c r="F1172" s="424">
        <v>44895</v>
      </c>
      <c r="G1172" s="92"/>
      <c r="H1172" s="90"/>
      <c r="I1172" s="105"/>
      <c r="J1172" s="89"/>
      <c r="K1172" s="441">
        <v>7</v>
      </c>
      <c r="L1172" s="94"/>
      <c r="M1172" s="138"/>
      <c r="N1172" s="235" t="s">
        <v>6895</v>
      </c>
      <c r="O1172" s="46">
        <v>43804.19</v>
      </c>
      <c r="P1172" s="130">
        <v>43560.83</v>
      </c>
      <c r="Q1172" s="39"/>
      <c r="R1172" s="40"/>
    </row>
    <row r="1173" spans="1:18" ht="72">
      <c r="A1173" s="27">
        <f>A1172+1</f>
        <v>1098</v>
      </c>
      <c r="B1173" s="138" t="s">
        <v>6896</v>
      </c>
      <c r="C1173" s="413" t="s">
        <v>6659</v>
      </c>
      <c r="D1173" s="64" t="s">
        <v>6619</v>
      </c>
      <c r="E1173" s="19" t="s">
        <v>3306</v>
      </c>
      <c r="F1173" s="424">
        <v>44895</v>
      </c>
      <c r="G1173" s="92"/>
      <c r="H1173" s="90"/>
      <c r="I1173" s="105"/>
      <c r="J1173" s="89"/>
      <c r="K1173" s="441">
        <v>84</v>
      </c>
      <c r="L1173" s="94"/>
      <c r="M1173" s="138"/>
      <c r="N1173" s="235" t="s">
        <v>6897</v>
      </c>
      <c r="O1173" s="46">
        <v>73287.73</v>
      </c>
      <c r="P1173" s="130">
        <v>72880.58</v>
      </c>
      <c r="Q1173" s="39"/>
      <c r="R1173" s="40"/>
    </row>
    <row r="1174" spans="1:18" ht="72">
      <c r="A1174" s="27">
        <f>A1173+1</f>
        <v>1099</v>
      </c>
      <c r="B1174" s="138" t="s">
        <v>6898</v>
      </c>
      <c r="C1174" s="413" t="s">
        <v>6658</v>
      </c>
      <c r="D1174" s="64" t="s">
        <v>6619</v>
      </c>
      <c r="E1174" s="19" t="s">
        <v>3306</v>
      </c>
      <c r="F1174" s="424">
        <v>44895</v>
      </c>
      <c r="G1174" s="92"/>
      <c r="H1174" s="90"/>
      <c r="I1174" s="105"/>
      <c r="J1174" s="89"/>
      <c r="K1174" s="441">
        <v>38</v>
      </c>
      <c r="L1174" s="94"/>
      <c r="M1174" s="138"/>
      <c r="N1174" s="235" t="s">
        <v>6899</v>
      </c>
      <c r="O1174" s="46">
        <v>51017.15</v>
      </c>
      <c r="P1174" s="130">
        <v>50733.72</v>
      </c>
      <c r="Q1174" s="39"/>
      <c r="R1174" s="40"/>
    </row>
    <row r="1175" spans="1:18" ht="72">
      <c r="A1175" s="27">
        <f t="shared" ref="A1175:A1176" si="29">A1174+1</f>
        <v>1100</v>
      </c>
      <c r="B1175" s="138" t="s">
        <v>6900</v>
      </c>
      <c r="C1175" s="413" t="s">
        <v>6901</v>
      </c>
      <c r="D1175" s="64" t="s">
        <v>6619</v>
      </c>
      <c r="E1175" s="19" t="s">
        <v>3306</v>
      </c>
      <c r="F1175" s="424">
        <v>44915</v>
      </c>
      <c r="G1175" s="92"/>
      <c r="H1175" s="90"/>
      <c r="I1175" s="105"/>
      <c r="J1175" s="89"/>
      <c r="K1175" s="121">
        <v>1280</v>
      </c>
      <c r="L1175" s="94"/>
      <c r="M1175" s="138" t="s">
        <v>6902</v>
      </c>
      <c r="N1175" s="235"/>
      <c r="O1175" s="46">
        <v>1376443.21</v>
      </c>
      <c r="P1175" s="130">
        <v>1376443.21</v>
      </c>
      <c r="Q1175" s="39"/>
      <c r="R1175" s="40"/>
    </row>
    <row r="1176" spans="1:18" ht="57.6">
      <c r="A1176" s="27">
        <f t="shared" si="29"/>
        <v>1101</v>
      </c>
      <c r="B1176" s="132" t="s">
        <v>991</v>
      </c>
      <c r="C1176" s="200" t="s">
        <v>2635</v>
      </c>
      <c r="D1176" s="64" t="s">
        <v>6619</v>
      </c>
      <c r="E1176" s="19" t="s">
        <v>3306</v>
      </c>
      <c r="F1176" s="65">
        <v>44865</v>
      </c>
      <c r="G1176" s="66"/>
      <c r="H1176" s="64"/>
      <c r="I1176" s="67"/>
      <c r="J1176" s="69"/>
      <c r="K1176" s="440">
        <v>10</v>
      </c>
      <c r="L1176" s="51"/>
      <c r="M1176" s="132"/>
      <c r="N1176" s="231" t="s">
        <v>5910</v>
      </c>
      <c r="O1176" s="44">
        <v>15490.52</v>
      </c>
      <c r="P1176" s="130">
        <v>15318.4</v>
      </c>
      <c r="Q1176" s="33" t="s">
        <v>103</v>
      </c>
      <c r="R1176" s="35"/>
    </row>
    <row r="1177" spans="1:18" ht="57.6">
      <c r="A1177" s="22">
        <f t="shared" ref="A1177:A1240" si="30">A1176+1</f>
        <v>1102</v>
      </c>
      <c r="B1177" s="132" t="s">
        <v>992</v>
      </c>
      <c r="C1177" s="200" t="s">
        <v>2636</v>
      </c>
      <c r="D1177" s="64" t="s">
        <v>6619</v>
      </c>
      <c r="E1177" s="19" t="s">
        <v>3306</v>
      </c>
      <c r="F1177" s="65">
        <v>44865</v>
      </c>
      <c r="G1177" s="66"/>
      <c r="H1177" s="64"/>
      <c r="I1177" s="67"/>
      <c r="J1177" s="69"/>
      <c r="K1177" s="440">
        <v>14.5</v>
      </c>
      <c r="L1177" s="51"/>
      <c r="M1177" s="132"/>
      <c r="N1177" s="231" t="s">
        <v>5911</v>
      </c>
      <c r="O1177" s="44">
        <v>39662.71</v>
      </c>
      <c r="P1177" s="130">
        <v>39222.01</v>
      </c>
      <c r="Q1177" s="33" t="s">
        <v>103</v>
      </c>
      <c r="R1177" s="35"/>
    </row>
    <row r="1178" spans="1:18" ht="72">
      <c r="A1178" s="22">
        <f t="shared" si="30"/>
        <v>1103</v>
      </c>
      <c r="B1178" s="132" t="s">
        <v>993</v>
      </c>
      <c r="C1178" s="200" t="s">
        <v>2637</v>
      </c>
      <c r="D1178" s="64" t="s">
        <v>6619</v>
      </c>
      <c r="E1178" s="19" t="s">
        <v>3306</v>
      </c>
      <c r="F1178" s="65">
        <v>44865</v>
      </c>
      <c r="G1178" s="66"/>
      <c r="H1178" s="64"/>
      <c r="I1178" s="67"/>
      <c r="J1178" s="69"/>
      <c r="K1178" s="440">
        <v>8.5</v>
      </c>
      <c r="L1178" s="51"/>
      <c r="M1178" s="132"/>
      <c r="N1178" s="231" t="s">
        <v>5912</v>
      </c>
      <c r="O1178" s="44">
        <v>16679.150000000001</v>
      </c>
      <c r="P1178" s="130">
        <v>16493.830000000002</v>
      </c>
      <c r="Q1178" s="33" t="s">
        <v>103</v>
      </c>
      <c r="R1178" s="35"/>
    </row>
    <row r="1179" spans="1:18" ht="72">
      <c r="A1179" s="22">
        <f t="shared" si="30"/>
        <v>1104</v>
      </c>
      <c r="B1179" s="132" t="s">
        <v>994</v>
      </c>
      <c r="C1179" s="200" t="s">
        <v>2638</v>
      </c>
      <c r="D1179" s="64" t="s">
        <v>6619</v>
      </c>
      <c r="E1179" s="19" t="s">
        <v>3306</v>
      </c>
      <c r="F1179" s="65">
        <v>44865</v>
      </c>
      <c r="G1179" s="66"/>
      <c r="H1179" s="64"/>
      <c r="I1179" s="67"/>
      <c r="J1179" s="69"/>
      <c r="K1179" s="440">
        <v>6.5</v>
      </c>
      <c r="L1179" s="51"/>
      <c r="M1179" s="132"/>
      <c r="N1179" s="231" t="s">
        <v>5913</v>
      </c>
      <c r="O1179" s="44">
        <v>39066.01</v>
      </c>
      <c r="P1179" s="130">
        <v>38631.949999999997</v>
      </c>
      <c r="Q1179" s="33" t="s">
        <v>103</v>
      </c>
      <c r="R1179" s="35"/>
    </row>
    <row r="1180" spans="1:18" ht="72">
      <c r="A1180" s="22">
        <f t="shared" si="30"/>
        <v>1105</v>
      </c>
      <c r="B1180" s="132" t="s">
        <v>995</v>
      </c>
      <c r="C1180" s="200" t="s">
        <v>2639</v>
      </c>
      <c r="D1180" s="64" t="s">
        <v>6619</v>
      </c>
      <c r="E1180" s="19" t="s">
        <v>3306</v>
      </c>
      <c r="F1180" s="65">
        <v>44865</v>
      </c>
      <c r="G1180" s="66"/>
      <c r="H1180" s="64"/>
      <c r="I1180" s="67"/>
      <c r="J1180" s="69"/>
      <c r="K1180" s="440">
        <v>9</v>
      </c>
      <c r="L1180" s="51"/>
      <c r="M1180" s="132"/>
      <c r="N1180" s="231" t="s">
        <v>5914</v>
      </c>
      <c r="O1180" s="44">
        <v>41845.129999999997</v>
      </c>
      <c r="P1180" s="130">
        <v>41380.19</v>
      </c>
      <c r="Q1180" s="33" t="s">
        <v>103</v>
      </c>
      <c r="R1180" s="35"/>
    </row>
    <row r="1181" spans="1:18" ht="72">
      <c r="A1181" s="22">
        <f t="shared" si="30"/>
        <v>1106</v>
      </c>
      <c r="B1181" s="132" t="s">
        <v>996</v>
      </c>
      <c r="C1181" s="200" t="s">
        <v>2640</v>
      </c>
      <c r="D1181" s="64" t="s">
        <v>6619</v>
      </c>
      <c r="E1181" s="19" t="s">
        <v>3306</v>
      </c>
      <c r="F1181" s="65">
        <v>44865</v>
      </c>
      <c r="G1181" s="66"/>
      <c r="H1181" s="64"/>
      <c r="I1181" s="67"/>
      <c r="J1181" s="69"/>
      <c r="K1181" s="440">
        <v>14</v>
      </c>
      <c r="L1181" s="51"/>
      <c r="M1181" s="132"/>
      <c r="N1181" s="231" t="s">
        <v>5915</v>
      </c>
      <c r="O1181" s="44">
        <v>20298.47</v>
      </c>
      <c r="P1181" s="130">
        <v>20072.93</v>
      </c>
      <c r="Q1181" s="33" t="s">
        <v>103</v>
      </c>
      <c r="R1181" s="35"/>
    </row>
    <row r="1182" spans="1:18" ht="57.6">
      <c r="A1182" s="22">
        <f t="shared" si="30"/>
        <v>1107</v>
      </c>
      <c r="B1182" s="132" t="s">
        <v>997</v>
      </c>
      <c r="C1182" s="200" t="s">
        <v>2641</v>
      </c>
      <c r="D1182" s="64" t="s">
        <v>6619</v>
      </c>
      <c r="E1182" s="19" t="s">
        <v>3357</v>
      </c>
      <c r="F1182" s="65">
        <v>44865</v>
      </c>
      <c r="G1182" s="66"/>
      <c r="H1182" s="64"/>
      <c r="I1182" s="67"/>
      <c r="J1182" s="69"/>
      <c r="K1182" s="440">
        <v>1</v>
      </c>
      <c r="L1182" s="51"/>
      <c r="M1182" s="132"/>
      <c r="N1182" s="231" t="s">
        <v>5916</v>
      </c>
      <c r="O1182" s="44">
        <v>7874.05</v>
      </c>
      <c r="P1182" s="130">
        <v>7786.57</v>
      </c>
      <c r="Q1182" s="33" t="s">
        <v>103</v>
      </c>
      <c r="R1182" s="35"/>
    </row>
    <row r="1183" spans="1:18" ht="57.6">
      <c r="A1183" s="22">
        <f t="shared" si="30"/>
        <v>1108</v>
      </c>
      <c r="B1183" s="132" t="s">
        <v>998</v>
      </c>
      <c r="C1183" s="200" t="s">
        <v>2642</v>
      </c>
      <c r="D1183" s="64" t="s">
        <v>6619</v>
      </c>
      <c r="E1183" s="19" t="s">
        <v>3358</v>
      </c>
      <c r="F1183" s="65">
        <v>44865</v>
      </c>
      <c r="G1183" s="66"/>
      <c r="H1183" s="64"/>
      <c r="I1183" s="67"/>
      <c r="J1183" s="69"/>
      <c r="K1183" s="440">
        <v>1</v>
      </c>
      <c r="L1183" s="51"/>
      <c r="M1183" s="132"/>
      <c r="N1183" s="231" t="s">
        <v>5916</v>
      </c>
      <c r="O1183" s="44">
        <v>8038.08</v>
      </c>
      <c r="P1183" s="130">
        <v>7948.76</v>
      </c>
      <c r="Q1183" s="33" t="s">
        <v>103</v>
      </c>
      <c r="R1183" s="35"/>
    </row>
    <row r="1184" spans="1:18" ht="57.6">
      <c r="A1184" s="22">
        <f t="shared" si="30"/>
        <v>1109</v>
      </c>
      <c r="B1184" s="132" t="s">
        <v>999</v>
      </c>
      <c r="C1184" s="200" t="s">
        <v>2643</v>
      </c>
      <c r="D1184" s="64" t="s">
        <v>6619</v>
      </c>
      <c r="E1184" s="19" t="s">
        <v>3306</v>
      </c>
      <c r="F1184" s="65">
        <v>44865</v>
      </c>
      <c r="G1184" s="66"/>
      <c r="H1184" s="64"/>
      <c r="I1184" s="67"/>
      <c r="J1184" s="69"/>
      <c r="K1184" s="440">
        <v>10</v>
      </c>
      <c r="L1184" s="51"/>
      <c r="M1184" s="132"/>
      <c r="N1184" s="231" t="s">
        <v>5917</v>
      </c>
      <c r="O1184" s="44">
        <v>14629.51</v>
      </c>
      <c r="P1184" s="130">
        <v>14466.95</v>
      </c>
      <c r="Q1184" s="33" t="s">
        <v>103</v>
      </c>
      <c r="R1184" s="35"/>
    </row>
    <row r="1185" spans="1:18" ht="72">
      <c r="A1185" s="22">
        <f t="shared" si="30"/>
        <v>1110</v>
      </c>
      <c r="B1185" s="132" t="s">
        <v>1000</v>
      </c>
      <c r="C1185" s="200" t="s">
        <v>2644</v>
      </c>
      <c r="D1185" s="64" t="s">
        <v>6619</v>
      </c>
      <c r="E1185" s="19" t="s">
        <v>3306</v>
      </c>
      <c r="F1185" s="65">
        <v>44865</v>
      </c>
      <c r="G1185" s="66"/>
      <c r="H1185" s="64"/>
      <c r="I1185" s="67"/>
      <c r="J1185" s="69"/>
      <c r="K1185" s="440">
        <v>21</v>
      </c>
      <c r="L1185" s="51"/>
      <c r="M1185" s="132"/>
      <c r="N1185" s="231" t="s">
        <v>5918</v>
      </c>
      <c r="O1185" s="44">
        <v>19971.52</v>
      </c>
      <c r="P1185" s="130">
        <v>19749.62</v>
      </c>
      <c r="Q1185" s="33" t="s">
        <v>103</v>
      </c>
      <c r="R1185" s="35"/>
    </row>
    <row r="1186" spans="1:18" ht="72">
      <c r="A1186" s="22">
        <f t="shared" si="30"/>
        <v>1111</v>
      </c>
      <c r="B1186" s="132" t="s">
        <v>1001</v>
      </c>
      <c r="C1186" s="200" t="s">
        <v>2645</v>
      </c>
      <c r="D1186" s="64" t="s">
        <v>6619</v>
      </c>
      <c r="E1186" s="19" t="s">
        <v>3306</v>
      </c>
      <c r="F1186" s="65">
        <v>44834</v>
      </c>
      <c r="G1186" s="66"/>
      <c r="H1186" s="64"/>
      <c r="I1186" s="67"/>
      <c r="J1186" s="69"/>
      <c r="K1186" s="440">
        <v>4.5</v>
      </c>
      <c r="L1186" s="51"/>
      <c r="M1186" s="132"/>
      <c r="N1186" s="231" t="s">
        <v>5602</v>
      </c>
      <c r="O1186" s="44">
        <v>26251.200000000001</v>
      </c>
      <c r="P1186" s="130">
        <v>25813.68</v>
      </c>
      <c r="Q1186" s="33" t="s">
        <v>103</v>
      </c>
      <c r="R1186" s="35"/>
    </row>
    <row r="1187" spans="1:18" ht="72">
      <c r="A1187" s="22">
        <f t="shared" si="30"/>
        <v>1112</v>
      </c>
      <c r="B1187" s="132" t="s">
        <v>1002</v>
      </c>
      <c r="C1187" s="200" t="s">
        <v>2646</v>
      </c>
      <c r="D1187" s="64" t="s">
        <v>6619</v>
      </c>
      <c r="E1187" s="19" t="s">
        <v>3306</v>
      </c>
      <c r="F1187" s="65">
        <v>44834</v>
      </c>
      <c r="G1187" s="66"/>
      <c r="H1187" s="64"/>
      <c r="I1187" s="67"/>
      <c r="J1187" s="69"/>
      <c r="K1187" s="440">
        <v>42</v>
      </c>
      <c r="L1187" s="51"/>
      <c r="M1187" s="132"/>
      <c r="N1187" s="231" t="s">
        <v>5603</v>
      </c>
      <c r="O1187" s="44">
        <v>23056.77</v>
      </c>
      <c r="P1187" s="130">
        <v>22672.5</v>
      </c>
      <c r="Q1187" s="33" t="s">
        <v>103</v>
      </c>
      <c r="R1187" s="35"/>
    </row>
    <row r="1188" spans="1:18" ht="72">
      <c r="A1188" s="22">
        <f t="shared" si="30"/>
        <v>1113</v>
      </c>
      <c r="B1188" s="132" t="s">
        <v>1003</v>
      </c>
      <c r="C1188" s="200" t="s">
        <v>2647</v>
      </c>
      <c r="D1188" s="64" t="s">
        <v>6619</v>
      </c>
      <c r="E1188" s="150" t="s">
        <v>3359</v>
      </c>
      <c r="F1188" s="65">
        <v>44834</v>
      </c>
      <c r="G1188" s="66"/>
      <c r="H1188" s="64"/>
      <c r="I1188" s="67"/>
      <c r="J1188" s="69"/>
      <c r="K1188" s="440">
        <v>21</v>
      </c>
      <c r="L1188" s="51"/>
      <c r="M1188" s="132"/>
      <c r="N1188" s="231" t="s">
        <v>5604</v>
      </c>
      <c r="O1188" s="44">
        <v>19785.349999999999</v>
      </c>
      <c r="P1188" s="130">
        <v>19455.59</v>
      </c>
      <c r="Q1188" s="33" t="s">
        <v>103</v>
      </c>
      <c r="R1188" s="35"/>
    </row>
    <row r="1189" spans="1:18" ht="72">
      <c r="A1189" s="22">
        <f t="shared" si="30"/>
        <v>1114</v>
      </c>
      <c r="B1189" s="132" t="s">
        <v>1004</v>
      </c>
      <c r="C1189" s="200" t="s">
        <v>2648</v>
      </c>
      <c r="D1189" s="64" t="s">
        <v>6619</v>
      </c>
      <c r="E1189" s="150" t="s">
        <v>3359</v>
      </c>
      <c r="F1189" s="65">
        <v>44834</v>
      </c>
      <c r="G1189" s="66"/>
      <c r="H1189" s="64"/>
      <c r="I1189" s="67"/>
      <c r="J1189" s="69"/>
      <c r="K1189" s="440">
        <v>60</v>
      </c>
      <c r="L1189" s="51"/>
      <c r="M1189" s="132"/>
      <c r="N1189" s="231" t="s">
        <v>5605</v>
      </c>
      <c r="O1189" s="44">
        <v>56178.74</v>
      </c>
      <c r="P1189" s="130">
        <v>55242.44</v>
      </c>
      <c r="Q1189" s="33" t="s">
        <v>103</v>
      </c>
      <c r="R1189" s="35"/>
    </row>
    <row r="1190" spans="1:18" ht="72">
      <c r="A1190" s="22">
        <f t="shared" si="30"/>
        <v>1115</v>
      </c>
      <c r="B1190" s="132" t="s">
        <v>1005</v>
      </c>
      <c r="C1190" s="200" t="s">
        <v>2649</v>
      </c>
      <c r="D1190" s="64" t="s">
        <v>6619</v>
      </c>
      <c r="E1190" s="19" t="s">
        <v>3306</v>
      </c>
      <c r="F1190" s="65">
        <v>44804</v>
      </c>
      <c r="G1190" s="66"/>
      <c r="H1190" s="64"/>
      <c r="I1190" s="67"/>
      <c r="J1190" s="69"/>
      <c r="K1190" s="440">
        <v>6.5</v>
      </c>
      <c r="L1190" s="51"/>
      <c r="M1190" s="132"/>
      <c r="N1190" s="231" t="s">
        <v>5606</v>
      </c>
      <c r="O1190" s="44">
        <v>34533.730000000003</v>
      </c>
      <c r="P1190" s="130">
        <v>33766.33</v>
      </c>
      <c r="Q1190" s="33" t="s">
        <v>103</v>
      </c>
      <c r="R1190" s="35"/>
    </row>
    <row r="1191" spans="1:18" ht="57.6">
      <c r="A1191" s="22">
        <f t="shared" si="30"/>
        <v>1116</v>
      </c>
      <c r="B1191" s="132" t="s">
        <v>1006</v>
      </c>
      <c r="C1191" s="200" t="s">
        <v>2650</v>
      </c>
      <c r="D1191" s="64" t="s">
        <v>6619</v>
      </c>
      <c r="E1191" s="64" t="s">
        <v>3306</v>
      </c>
      <c r="F1191" s="65">
        <v>44773</v>
      </c>
      <c r="G1191" s="66"/>
      <c r="H1191" s="64"/>
      <c r="I1191" s="67"/>
      <c r="J1191" s="69"/>
      <c r="K1191" s="440">
        <v>17</v>
      </c>
      <c r="L1191" s="51"/>
      <c r="M1191" s="132"/>
      <c r="N1191" s="231" t="s">
        <v>5607</v>
      </c>
      <c r="O1191" s="44">
        <v>21054.05</v>
      </c>
      <c r="P1191" s="130">
        <v>20469.2</v>
      </c>
      <c r="Q1191" s="33" t="s">
        <v>103</v>
      </c>
      <c r="R1191" s="35"/>
    </row>
    <row r="1192" spans="1:18" ht="72">
      <c r="A1192" s="22">
        <f t="shared" si="30"/>
        <v>1117</v>
      </c>
      <c r="B1192" s="132" t="s">
        <v>1007</v>
      </c>
      <c r="C1192" s="200" t="s">
        <v>2651</v>
      </c>
      <c r="D1192" s="64" t="s">
        <v>6619</v>
      </c>
      <c r="E1192" s="64" t="s">
        <v>3306</v>
      </c>
      <c r="F1192" s="65">
        <v>44773</v>
      </c>
      <c r="G1192" s="66"/>
      <c r="H1192" s="64"/>
      <c r="I1192" s="67"/>
      <c r="J1192" s="69"/>
      <c r="K1192" s="440">
        <v>11.5</v>
      </c>
      <c r="L1192" s="51"/>
      <c r="M1192" s="132"/>
      <c r="N1192" s="231" t="s">
        <v>5608</v>
      </c>
      <c r="O1192" s="44">
        <v>34897.97</v>
      </c>
      <c r="P1192" s="130">
        <v>33928.57</v>
      </c>
      <c r="Q1192" s="33" t="s">
        <v>103</v>
      </c>
      <c r="R1192" s="35"/>
    </row>
    <row r="1193" spans="1:18" ht="72">
      <c r="A1193" s="22">
        <f t="shared" si="30"/>
        <v>1118</v>
      </c>
      <c r="B1193" s="132" t="s">
        <v>1008</v>
      </c>
      <c r="C1193" s="200" t="s">
        <v>2652</v>
      </c>
      <c r="D1193" s="64" t="s">
        <v>6619</v>
      </c>
      <c r="E1193" s="64" t="s">
        <v>3306</v>
      </c>
      <c r="F1193" s="65">
        <v>44773</v>
      </c>
      <c r="G1193" s="66"/>
      <c r="H1193" s="64"/>
      <c r="I1193" s="67"/>
      <c r="J1193" s="69"/>
      <c r="K1193" s="440">
        <v>57.5</v>
      </c>
      <c r="L1193" s="51"/>
      <c r="M1193" s="132"/>
      <c r="N1193" s="231" t="s">
        <v>5609</v>
      </c>
      <c r="O1193" s="44">
        <v>92947.86</v>
      </c>
      <c r="P1193" s="130">
        <v>90365.96</v>
      </c>
      <c r="Q1193" s="33" t="s">
        <v>103</v>
      </c>
      <c r="R1193" s="35"/>
    </row>
    <row r="1194" spans="1:18" ht="72">
      <c r="A1194" s="22">
        <f t="shared" si="30"/>
        <v>1119</v>
      </c>
      <c r="B1194" s="132" t="s">
        <v>1009</v>
      </c>
      <c r="C1194" s="200" t="s">
        <v>2653</v>
      </c>
      <c r="D1194" s="64" t="s">
        <v>6619</v>
      </c>
      <c r="E1194" s="64" t="s">
        <v>3306</v>
      </c>
      <c r="F1194" s="65">
        <v>44773</v>
      </c>
      <c r="G1194" s="66"/>
      <c r="H1194" s="64"/>
      <c r="I1194" s="67"/>
      <c r="J1194" s="69"/>
      <c r="K1194" s="440">
        <v>8.5</v>
      </c>
      <c r="L1194" s="51"/>
      <c r="M1194" s="132"/>
      <c r="N1194" s="231" t="s">
        <v>5610</v>
      </c>
      <c r="O1194" s="44">
        <v>41515.51</v>
      </c>
      <c r="P1194" s="130">
        <v>40362.31</v>
      </c>
      <c r="Q1194" s="33" t="s">
        <v>103</v>
      </c>
      <c r="R1194" s="35"/>
    </row>
    <row r="1195" spans="1:18" ht="57.6">
      <c r="A1195" s="22">
        <f t="shared" si="30"/>
        <v>1120</v>
      </c>
      <c r="B1195" s="132" t="s">
        <v>1010</v>
      </c>
      <c r="C1195" s="200" t="s">
        <v>2654</v>
      </c>
      <c r="D1195" s="64" t="s">
        <v>6619</v>
      </c>
      <c r="E1195" s="64" t="s">
        <v>3306</v>
      </c>
      <c r="F1195" s="65">
        <v>44773</v>
      </c>
      <c r="G1195" s="66"/>
      <c r="H1195" s="64"/>
      <c r="I1195" s="67"/>
      <c r="J1195" s="69"/>
      <c r="K1195" s="440">
        <v>9</v>
      </c>
      <c r="L1195" s="51"/>
      <c r="M1195" s="132"/>
      <c r="N1195" s="231" t="s">
        <v>5611</v>
      </c>
      <c r="O1195" s="44">
        <v>17079.45</v>
      </c>
      <c r="P1195" s="130">
        <v>16605</v>
      </c>
      <c r="Q1195" s="33" t="s">
        <v>103</v>
      </c>
      <c r="R1195" s="35"/>
    </row>
    <row r="1196" spans="1:18" ht="57.6">
      <c r="A1196" s="22">
        <f t="shared" si="30"/>
        <v>1121</v>
      </c>
      <c r="B1196" s="134">
        <v>23654</v>
      </c>
      <c r="C1196" s="200" t="s">
        <v>2655</v>
      </c>
      <c r="D1196" s="64" t="s">
        <v>6619</v>
      </c>
      <c r="E1196" s="64" t="s">
        <v>3306</v>
      </c>
      <c r="F1196" s="65">
        <v>44742</v>
      </c>
      <c r="G1196" s="66"/>
      <c r="H1196" s="64"/>
      <c r="I1196" s="67"/>
      <c r="J1196" s="69"/>
      <c r="K1196" s="440">
        <v>8.5</v>
      </c>
      <c r="L1196" s="51"/>
      <c r="M1196" s="132"/>
      <c r="N1196" s="231" t="s">
        <v>5612</v>
      </c>
      <c r="O1196" s="44">
        <v>39914.46</v>
      </c>
      <c r="P1196" s="130">
        <v>38583.96</v>
      </c>
      <c r="Q1196" s="33" t="s">
        <v>103</v>
      </c>
      <c r="R1196" s="35"/>
    </row>
    <row r="1197" spans="1:18" ht="57.6">
      <c r="A1197" s="22">
        <f t="shared" si="30"/>
        <v>1122</v>
      </c>
      <c r="B1197" s="132" t="s">
        <v>1011</v>
      </c>
      <c r="C1197" s="200" t="s">
        <v>2656</v>
      </c>
      <c r="D1197" s="64" t="s">
        <v>6619</v>
      </c>
      <c r="E1197" s="64" t="s">
        <v>3306</v>
      </c>
      <c r="F1197" s="65">
        <v>44712</v>
      </c>
      <c r="G1197" s="66"/>
      <c r="H1197" s="64"/>
      <c r="I1197" s="67"/>
      <c r="J1197" s="69"/>
      <c r="K1197" s="440">
        <v>52.5</v>
      </c>
      <c r="L1197" s="51"/>
      <c r="M1197" s="132"/>
      <c r="N1197" s="231" t="s">
        <v>5613</v>
      </c>
      <c r="O1197" s="44">
        <v>69764.789999999994</v>
      </c>
      <c r="P1197" s="130">
        <v>67051.73</v>
      </c>
      <c r="Q1197" s="33" t="s">
        <v>103</v>
      </c>
      <c r="R1197" s="35"/>
    </row>
    <row r="1198" spans="1:18" ht="57.6">
      <c r="A1198" s="22">
        <f t="shared" si="30"/>
        <v>1123</v>
      </c>
      <c r="B1198" s="132" t="s">
        <v>1012</v>
      </c>
      <c r="C1198" s="200" t="s">
        <v>2657</v>
      </c>
      <c r="D1198" s="64" t="s">
        <v>6619</v>
      </c>
      <c r="E1198" s="64" t="s">
        <v>3306</v>
      </c>
      <c r="F1198" s="65">
        <v>44712</v>
      </c>
      <c r="G1198" s="66"/>
      <c r="H1198" s="64"/>
      <c r="I1198" s="67"/>
      <c r="J1198" s="69"/>
      <c r="K1198" s="440">
        <v>5</v>
      </c>
      <c r="L1198" s="51"/>
      <c r="M1198" s="132"/>
      <c r="N1198" s="231" t="s">
        <v>5614</v>
      </c>
      <c r="O1198" s="44">
        <v>43842.52</v>
      </c>
      <c r="P1198" s="130">
        <v>42137.53</v>
      </c>
      <c r="Q1198" s="33" t="s">
        <v>103</v>
      </c>
      <c r="R1198" s="35"/>
    </row>
    <row r="1199" spans="1:18" ht="72">
      <c r="A1199" s="22">
        <f t="shared" si="30"/>
        <v>1124</v>
      </c>
      <c r="B1199" s="132" t="s">
        <v>1013</v>
      </c>
      <c r="C1199" s="200" t="s">
        <v>2658</v>
      </c>
      <c r="D1199" s="64" t="s">
        <v>6619</v>
      </c>
      <c r="E1199" s="64" t="s">
        <v>3306</v>
      </c>
      <c r="F1199" s="65">
        <v>44681</v>
      </c>
      <c r="G1199" s="66"/>
      <c r="H1199" s="64"/>
      <c r="I1199" s="67"/>
      <c r="J1199" s="69"/>
      <c r="K1199" s="440">
        <v>25</v>
      </c>
      <c r="L1199" s="51"/>
      <c r="M1199" s="132"/>
      <c r="N1199" s="231" t="s">
        <v>5615</v>
      </c>
      <c r="O1199" s="44">
        <v>19422.23</v>
      </c>
      <c r="P1199" s="130">
        <v>18559.03</v>
      </c>
      <c r="Q1199" s="33" t="s">
        <v>103</v>
      </c>
      <c r="R1199" s="35"/>
    </row>
    <row r="1200" spans="1:18" ht="72">
      <c r="A1200" s="22">
        <f t="shared" si="30"/>
        <v>1125</v>
      </c>
      <c r="B1200" s="132" t="s">
        <v>1014</v>
      </c>
      <c r="C1200" s="200" t="s">
        <v>2659</v>
      </c>
      <c r="D1200" s="64" t="s">
        <v>6619</v>
      </c>
      <c r="E1200" s="64" t="s">
        <v>3306</v>
      </c>
      <c r="F1200" s="65">
        <v>44681</v>
      </c>
      <c r="G1200" s="66"/>
      <c r="H1200" s="64"/>
      <c r="I1200" s="67"/>
      <c r="J1200" s="69"/>
      <c r="K1200" s="440">
        <v>25</v>
      </c>
      <c r="L1200" s="51"/>
      <c r="M1200" s="132"/>
      <c r="N1200" s="231" t="s">
        <v>5616</v>
      </c>
      <c r="O1200" s="44">
        <v>12758.18</v>
      </c>
      <c r="P1200" s="130">
        <v>12191.14</v>
      </c>
      <c r="Q1200" s="33" t="s">
        <v>103</v>
      </c>
      <c r="R1200" s="35"/>
    </row>
    <row r="1201" spans="1:18" ht="72">
      <c r="A1201" s="22">
        <f t="shared" si="30"/>
        <v>1126</v>
      </c>
      <c r="B1201" s="132" t="s">
        <v>1015</v>
      </c>
      <c r="C1201" s="200" t="s">
        <v>2660</v>
      </c>
      <c r="D1201" s="64" t="s">
        <v>6619</v>
      </c>
      <c r="E1201" s="64" t="s">
        <v>3306</v>
      </c>
      <c r="F1201" s="65">
        <v>44681</v>
      </c>
      <c r="G1201" s="66"/>
      <c r="H1201" s="64"/>
      <c r="I1201" s="67"/>
      <c r="J1201" s="69"/>
      <c r="K1201" s="440">
        <v>25</v>
      </c>
      <c r="L1201" s="51"/>
      <c r="M1201" s="132"/>
      <c r="N1201" s="231" t="s">
        <v>5617</v>
      </c>
      <c r="O1201" s="44">
        <v>18213.34</v>
      </c>
      <c r="P1201" s="130">
        <v>17403.82</v>
      </c>
      <c r="Q1201" s="33" t="s">
        <v>103</v>
      </c>
      <c r="R1201" s="35"/>
    </row>
    <row r="1202" spans="1:18" ht="72">
      <c r="A1202" s="22">
        <f t="shared" si="30"/>
        <v>1127</v>
      </c>
      <c r="B1202" s="132" t="s">
        <v>1016</v>
      </c>
      <c r="C1202" s="444" t="s">
        <v>2661</v>
      </c>
      <c r="D1202" s="64" t="s">
        <v>6619</v>
      </c>
      <c r="E1202" s="64" t="s">
        <v>3306</v>
      </c>
      <c r="F1202" s="65">
        <v>44561</v>
      </c>
      <c r="G1202" s="66"/>
      <c r="H1202" s="64"/>
      <c r="I1202" s="67"/>
      <c r="J1202" s="69"/>
      <c r="K1202" s="440">
        <v>32</v>
      </c>
      <c r="L1202" s="51"/>
      <c r="M1202" s="132"/>
      <c r="N1202" s="231" t="s">
        <v>5618</v>
      </c>
      <c r="O1202" s="44">
        <v>10205.48</v>
      </c>
      <c r="P1202" s="130">
        <v>9525.08</v>
      </c>
      <c r="Q1202" s="33" t="s">
        <v>103</v>
      </c>
      <c r="R1202" s="35"/>
    </row>
    <row r="1203" spans="1:18" ht="72">
      <c r="A1203" s="22">
        <f t="shared" si="30"/>
        <v>1128</v>
      </c>
      <c r="B1203" s="132" t="s">
        <v>1017</v>
      </c>
      <c r="C1203" s="444" t="s">
        <v>2662</v>
      </c>
      <c r="D1203" s="64" t="s">
        <v>6619</v>
      </c>
      <c r="E1203" s="64" t="s">
        <v>3306</v>
      </c>
      <c r="F1203" s="65">
        <v>44561</v>
      </c>
      <c r="G1203" s="66"/>
      <c r="H1203" s="64"/>
      <c r="I1203" s="67"/>
      <c r="J1203" s="69"/>
      <c r="K1203" s="440">
        <v>25</v>
      </c>
      <c r="L1203" s="51"/>
      <c r="M1203" s="132"/>
      <c r="N1203" s="231" t="s">
        <v>5619</v>
      </c>
      <c r="O1203" s="44">
        <v>21611.85</v>
      </c>
      <c r="P1203" s="130">
        <v>20171.009999999998</v>
      </c>
      <c r="Q1203" s="33" t="s">
        <v>103</v>
      </c>
      <c r="R1203" s="35"/>
    </row>
    <row r="1204" spans="1:18" ht="86.4">
      <c r="A1204" s="22">
        <f t="shared" si="30"/>
        <v>1129</v>
      </c>
      <c r="B1204" s="132" t="s">
        <v>1018</v>
      </c>
      <c r="C1204" s="444" t="s">
        <v>2663</v>
      </c>
      <c r="D1204" s="64" t="s">
        <v>6619</v>
      </c>
      <c r="E1204" s="19" t="s">
        <v>3360</v>
      </c>
      <c r="F1204" s="65">
        <v>44530</v>
      </c>
      <c r="G1204" s="66"/>
      <c r="H1204" s="64"/>
      <c r="I1204" s="67"/>
      <c r="J1204" s="69"/>
      <c r="K1204" s="440">
        <v>1.5</v>
      </c>
      <c r="L1204" s="51"/>
      <c r="M1204" s="132"/>
      <c r="N1204" s="231" t="s">
        <v>5620</v>
      </c>
      <c r="O1204" s="44">
        <v>22763.98</v>
      </c>
      <c r="P1204" s="130">
        <v>21119.87</v>
      </c>
      <c r="Q1204" s="33" t="s">
        <v>103</v>
      </c>
      <c r="R1204" s="35"/>
    </row>
    <row r="1205" spans="1:18" ht="72">
      <c r="A1205" s="22">
        <f t="shared" si="30"/>
        <v>1130</v>
      </c>
      <c r="B1205" s="132" t="s">
        <v>1019</v>
      </c>
      <c r="C1205" s="444" t="s">
        <v>2664</v>
      </c>
      <c r="D1205" s="64" t="s">
        <v>6619</v>
      </c>
      <c r="E1205" s="64" t="s">
        <v>3306</v>
      </c>
      <c r="F1205" s="65">
        <v>44530</v>
      </c>
      <c r="G1205" s="66"/>
      <c r="H1205" s="64"/>
      <c r="I1205" s="67"/>
      <c r="J1205" s="69"/>
      <c r="K1205" s="440">
        <v>41</v>
      </c>
      <c r="L1205" s="51"/>
      <c r="M1205" s="132"/>
      <c r="N1205" s="231" t="s">
        <v>5621</v>
      </c>
      <c r="O1205" s="44">
        <v>56051.89</v>
      </c>
      <c r="P1205" s="130">
        <v>52003.69</v>
      </c>
      <c r="Q1205" s="33" t="s">
        <v>103</v>
      </c>
      <c r="R1205" s="35"/>
    </row>
    <row r="1206" spans="1:18" ht="57.6">
      <c r="A1206" s="22">
        <f t="shared" si="30"/>
        <v>1131</v>
      </c>
      <c r="B1206" s="132" t="s">
        <v>1020</v>
      </c>
      <c r="C1206" s="444" t="s">
        <v>2665</v>
      </c>
      <c r="D1206" s="64" t="s">
        <v>6619</v>
      </c>
      <c r="E1206" s="64" t="s">
        <v>3306</v>
      </c>
      <c r="F1206" s="65">
        <v>44530</v>
      </c>
      <c r="G1206" s="66"/>
      <c r="H1206" s="64"/>
      <c r="I1206" s="67"/>
      <c r="J1206" s="69"/>
      <c r="K1206" s="440">
        <v>7.5</v>
      </c>
      <c r="L1206" s="51"/>
      <c r="M1206" s="132"/>
      <c r="N1206" s="231" t="s">
        <v>5622</v>
      </c>
      <c r="O1206" s="44">
        <v>38964.31</v>
      </c>
      <c r="P1206" s="130">
        <v>36150.199999999997</v>
      </c>
      <c r="Q1206" s="33" t="s">
        <v>103</v>
      </c>
      <c r="R1206" s="35"/>
    </row>
    <row r="1207" spans="1:18" ht="57.6">
      <c r="A1207" s="22">
        <f t="shared" si="30"/>
        <v>1132</v>
      </c>
      <c r="B1207" s="132" t="s">
        <v>1021</v>
      </c>
      <c r="C1207" s="444" t="s">
        <v>2666</v>
      </c>
      <c r="D1207" s="64" t="s">
        <v>6619</v>
      </c>
      <c r="E1207" s="64" t="s">
        <v>3306</v>
      </c>
      <c r="F1207" s="65">
        <v>44530</v>
      </c>
      <c r="G1207" s="66"/>
      <c r="H1207" s="64"/>
      <c r="I1207" s="67"/>
      <c r="J1207" s="69"/>
      <c r="K1207" s="440">
        <v>11.5</v>
      </c>
      <c r="L1207" s="51"/>
      <c r="M1207" s="132"/>
      <c r="N1207" s="231" t="s">
        <v>5567</v>
      </c>
      <c r="O1207" s="44">
        <v>23127.52</v>
      </c>
      <c r="P1207" s="130">
        <v>21457.15</v>
      </c>
      <c r="Q1207" s="33" t="s">
        <v>103</v>
      </c>
      <c r="R1207" s="35"/>
    </row>
    <row r="1208" spans="1:18" ht="57.6">
      <c r="A1208" s="22">
        <f t="shared" si="30"/>
        <v>1133</v>
      </c>
      <c r="B1208" s="132" t="s">
        <v>1022</v>
      </c>
      <c r="C1208" s="444" t="s">
        <v>2667</v>
      </c>
      <c r="D1208" s="64" t="s">
        <v>6619</v>
      </c>
      <c r="E1208" s="64" t="s">
        <v>3306</v>
      </c>
      <c r="F1208" s="65">
        <v>44500</v>
      </c>
      <c r="G1208" s="66"/>
      <c r="H1208" s="64"/>
      <c r="I1208" s="67"/>
      <c r="J1208" s="69"/>
      <c r="K1208" s="440">
        <v>11</v>
      </c>
      <c r="L1208" s="51"/>
      <c r="M1208" s="132"/>
      <c r="N1208" s="231" t="s">
        <v>5623</v>
      </c>
      <c r="O1208" s="44">
        <v>31135.42</v>
      </c>
      <c r="P1208" s="130">
        <v>28713.84</v>
      </c>
      <c r="Q1208" s="33" t="s">
        <v>103</v>
      </c>
      <c r="R1208" s="35"/>
    </row>
    <row r="1209" spans="1:18" ht="57.6">
      <c r="A1209" s="22">
        <f t="shared" si="30"/>
        <v>1134</v>
      </c>
      <c r="B1209" s="132" t="s">
        <v>1023</v>
      </c>
      <c r="C1209" s="444" t="s">
        <v>2668</v>
      </c>
      <c r="D1209" s="64" t="s">
        <v>6619</v>
      </c>
      <c r="E1209" s="64" t="s">
        <v>3361</v>
      </c>
      <c r="F1209" s="65">
        <v>44500</v>
      </c>
      <c r="G1209" s="66"/>
      <c r="H1209" s="64"/>
      <c r="I1209" s="67"/>
      <c r="J1209" s="69"/>
      <c r="K1209" s="440">
        <v>79.5</v>
      </c>
      <c r="L1209" s="51"/>
      <c r="M1209" s="132"/>
      <c r="N1209" s="231" t="s">
        <v>5624</v>
      </c>
      <c r="O1209" s="44">
        <v>176666.82</v>
      </c>
      <c r="P1209" s="130">
        <v>162926.1</v>
      </c>
      <c r="Q1209" s="33" t="s">
        <v>103</v>
      </c>
      <c r="R1209" s="35"/>
    </row>
    <row r="1210" spans="1:18" ht="72">
      <c r="A1210" s="22">
        <f t="shared" si="30"/>
        <v>1135</v>
      </c>
      <c r="B1210" s="132" t="s">
        <v>1024</v>
      </c>
      <c r="C1210" s="444" t="s">
        <v>2669</v>
      </c>
      <c r="D1210" s="64" t="s">
        <v>6619</v>
      </c>
      <c r="E1210" s="64" t="s">
        <v>3306</v>
      </c>
      <c r="F1210" s="65">
        <v>44500</v>
      </c>
      <c r="G1210" s="66"/>
      <c r="H1210" s="64"/>
      <c r="I1210" s="67"/>
      <c r="J1210" s="69"/>
      <c r="K1210" s="440">
        <v>8.5</v>
      </c>
      <c r="L1210" s="51"/>
      <c r="M1210" s="132"/>
      <c r="N1210" s="231" t="s">
        <v>5625</v>
      </c>
      <c r="O1210" s="44">
        <v>42434.91</v>
      </c>
      <c r="P1210" s="130">
        <v>39134.410000000003</v>
      </c>
      <c r="Q1210" s="33" t="s">
        <v>103</v>
      </c>
      <c r="R1210" s="35"/>
    </row>
    <row r="1211" spans="1:18" ht="72">
      <c r="A1211" s="22">
        <f t="shared" si="30"/>
        <v>1136</v>
      </c>
      <c r="B1211" s="132" t="s">
        <v>1025</v>
      </c>
      <c r="C1211" s="444" t="s">
        <v>2670</v>
      </c>
      <c r="D1211" s="64" t="s">
        <v>6619</v>
      </c>
      <c r="E1211" s="64" t="s">
        <v>3306</v>
      </c>
      <c r="F1211" s="65">
        <v>44500</v>
      </c>
      <c r="G1211" s="66"/>
      <c r="H1211" s="64"/>
      <c r="I1211" s="67"/>
      <c r="J1211" s="69"/>
      <c r="K1211" s="440">
        <v>30.5</v>
      </c>
      <c r="L1211" s="51"/>
      <c r="M1211" s="132"/>
      <c r="N1211" s="231" t="s">
        <v>5626</v>
      </c>
      <c r="O1211" s="44">
        <v>40158.03</v>
      </c>
      <c r="P1211" s="130">
        <v>37034.629999999997</v>
      </c>
      <c r="Q1211" s="33" t="s">
        <v>103</v>
      </c>
      <c r="R1211" s="35"/>
    </row>
    <row r="1212" spans="1:18" ht="72">
      <c r="A1212" s="22">
        <f t="shared" si="30"/>
        <v>1137</v>
      </c>
      <c r="B1212" s="132" t="s">
        <v>1026</v>
      </c>
      <c r="C1212" s="444" t="s">
        <v>2671</v>
      </c>
      <c r="D1212" s="64" t="s">
        <v>6619</v>
      </c>
      <c r="E1212" s="64" t="s">
        <v>3306</v>
      </c>
      <c r="F1212" s="65">
        <v>44500</v>
      </c>
      <c r="G1212" s="66"/>
      <c r="H1212" s="64"/>
      <c r="I1212" s="67"/>
      <c r="J1212" s="69"/>
      <c r="K1212" s="440">
        <v>12.5</v>
      </c>
      <c r="L1212" s="51"/>
      <c r="M1212" s="132"/>
      <c r="N1212" s="231" t="s">
        <v>5627</v>
      </c>
      <c r="O1212" s="44">
        <v>48145.55</v>
      </c>
      <c r="P1212" s="130">
        <v>44400.85</v>
      </c>
      <c r="Q1212" s="33" t="s">
        <v>103</v>
      </c>
      <c r="R1212" s="35"/>
    </row>
    <row r="1213" spans="1:18" ht="72">
      <c r="A1213" s="22">
        <f t="shared" si="30"/>
        <v>1138</v>
      </c>
      <c r="B1213" s="64">
        <v>23590</v>
      </c>
      <c r="C1213" s="444" t="s">
        <v>2672</v>
      </c>
      <c r="D1213" s="64" t="s">
        <v>6619</v>
      </c>
      <c r="E1213" s="64" t="s">
        <v>3306</v>
      </c>
      <c r="F1213" s="65">
        <v>44500</v>
      </c>
      <c r="G1213" s="66"/>
      <c r="H1213" s="64"/>
      <c r="I1213" s="67"/>
      <c r="J1213" s="69"/>
      <c r="K1213" s="440">
        <v>45</v>
      </c>
      <c r="L1213" s="51"/>
      <c r="M1213" s="132"/>
      <c r="N1213" s="231" t="s">
        <v>5628</v>
      </c>
      <c r="O1213" s="50">
        <v>39668.519999999997</v>
      </c>
      <c r="P1213" s="130">
        <v>36583.199999999997</v>
      </c>
      <c r="Q1213" s="33" t="s">
        <v>103</v>
      </c>
      <c r="R1213" s="35"/>
    </row>
    <row r="1214" spans="1:18" ht="57.6">
      <c r="A1214" s="22">
        <f t="shared" si="30"/>
        <v>1139</v>
      </c>
      <c r="B1214" s="64">
        <v>23594</v>
      </c>
      <c r="C1214" s="444" t="s">
        <v>2673</v>
      </c>
      <c r="D1214" s="64" t="s">
        <v>6619</v>
      </c>
      <c r="E1214" s="64" t="s">
        <v>3306</v>
      </c>
      <c r="F1214" s="65">
        <v>44500</v>
      </c>
      <c r="G1214" s="66"/>
      <c r="H1214" s="64"/>
      <c r="I1214" s="67"/>
      <c r="J1214" s="69"/>
      <c r="K1214" s="440">
        <v>42</v>
      </c>
      <c r="L1214" s="51"/>
      <c r="M1214" s="132"/>
      <c r="N1214" s="231" t="s">
        <v>5629</v>
      </c>
      <c r="O1214" s="44">
        <v>36151.18</v>
      </c>
      <c r="P1214" s="130">
        <v>33339.42</v>
      </c>
      <c r="Q1214" s="33" t="s">
        <v>103</v>
      </c>
      <c r="R1214" s="35"/>
    </row>
    <row r="1215" spans="1:18" ht="57.6">
      <c r="A1215" s="22">
        <f t="shared" si="30"/>
        <v>1140</v>
      </c>
      <c r="B1215" s="64">
        <v>23595</v>
      </c>
      <c r="C1215" s="444" t="s">
        <v>2674</v>
      </c>
      <c r="D1215" s="64" t="s">
        <v>6619</v>
      </c>
      <c r="E1215" s="64" t="s">
        <v>3306</v>
      </c>
      <c r="F1215" s="65">
        <v>44500</v>
      </c>
      <c r="G1215" s="66"/>
      <c r="H1215" s="64"/>
      <c r="I1215" s="67"/>
      <c r="J1215" s="69"/>
      <c r="K1215" s="440">
        <v>56</v>
      </c>
      <c r="L1215" s="51"/>
      <c r="M1215" s="132"/>
      <c r="N1215" s="231" t="s">
        <v>5630</v>
      </c>
      <c r="O1215" s="44">
        <v>30617.37</v>
      </c>
      <c r="P1215" s="130">
        <v>28235.97</v>
      </c>
      <c r="Q1215" s="33" t="s">
        <v>103</v>
      </c>
      <c r="R1215" s="35"/>
    </row>
    <row r="1216" spans="1:18" ht="72">
      <c r="A1216" s="22">
        <f t="shared" si="30"/>
        <v>1141</v>
      </c>
      <c r="B1216" s="132" t="s">
        <v>1027</v>
      </c>
      <c r="C1216" s="200" t="s">
        <v>2675</v>
      </c>
      <c r="D1216" s="64" t="s">
        <v>6619</v>
      </c>
      <c r="E1216" s="128" t="s">
        <v>3291</v>
      </c>
      <c r="F1216" s="65">
        <v>44469</v>
      </c>
      <c r="G1216" s="66"/>
      <c r="H1216" s="64"/>
      <c r="I1216" s="67"/>
      <c r="J1216" s="69"/>
      <c r="K1216" s="440">
        <v>2</v>
      </c>
      <c r="L1216" s="51"/>
      <c r="M1216" s="132"/>
      <c r="N1216" s="231" t="s">
        <v>5631</v>
      </c>
      <c r="O1216" s="44">
        <v>19419.52</v>
      </c>
      <c r="P1216" s="130">
        <v>17801.169999999998</v>
      </c>
      <c r="Q1216" s="33" t="s">
        <v>103</v>
      </c>
      <c r="R1216" s="35"/>
    </row>
    <row r="1217" spans="1:18" ht="72">
      <c r="A1217" s="22">
        <f t="shared" si="30"/>
        <v>1142</v>
      </c>
      <c r="B1217" s="132" t="s">
        <v>1028</v>
      </c>
      <c r="C1217" s="200" t="s">
        <v>2676</v>
      </c>
      <c r="D1217" s="64" t="s">
        <v>6619</v>
      </c>
      <c r="E1217" s="169" t="s">
        <v>3359</v>
      </c>
      <c r="F1217" s="65">
        <v>44469</v>
      </c>
      <c r="G1217" s="66"/>
      <c r="H1217" s="64"/>
      <c r="I1217" s="67"/>
      <c r="J1217" s="69"/>
      <c r="K1217" s="440">
        <v>30</v>
      </c>
      <c r="L1217" s="51"/>
      <c r="M1217" s="132"/>
      <c r="N1217" s="231" t="s">
        <v>5632</v>
      </c>
      <c r="O1217" s="44">
        <v>56756.81</v>
      </c>
      <c r="P1217" s="130">
        <v>52027.01</v>
      </c>
      <c r="Q1217" s="33" t="s">
        <v>103</v>
      </c>
      <c r="R1217" s="35"/>
    </row>
    <row r="1218" spans="1:18" ht="57.6">
      <c r="A1218" s="22">
        <f t="shared" si="30"/>
        <v>1143</v>
      </c>
      <c r="B1218" s="132" t="s">
        <v>1029</v>
      </c>
      <c r="C1218" s="200" t="s">
        <v>2677</v>
      </c>
      <c r="D1218" s="64" t="s">
        <v>6619</v>
      </c>
      <c r="E1218" s="128" t="s">
        <v>3291</v>
      </c>
      <c r="F1218" s="65">
        <v>44408</v>
      </c>
      <c r="G1218" s="66"/>
      <c r="H1218" s="64"/>
      <c r="I1218" s="67"/>
      <c r="J1218" s="69"/>
      <c r="K1218" s="440">
        <v>16</v>
      </c>
      <c r="L1218" s="51"/>
      <c r="M1218" s="132"/>
      <c r="N1218" s="231" t="s">
        <v>5633</v>
      </c>
      <c r="O1218" s="44">
        <v>58188.57</v>
      </c>
      <c r="P1218" s="130">
        <v>52692.98</v>
      </c>
      <c r="Q1218" s="33" t="s">
        <v>103</v>
      </c>
      <c r="R1218" s="35"/>
    </row>
    <row r="1219" spans="1:18" ht="72">
      <c r="A1219" s="22">
        <f t="shared" si="30"/>
        <v>1144</v>
      </c>
      <c r="B1219" s="132" t="s">
        <v>1030</v>
      </c>
      <c r="C1219" s="200" t="s">
        <v>2678</v>
      </c>
      <c r="D1219" s="64" t="s">
        <v>6619</v>
      </c>
      <c r="E1219" s="128" t="s">
        <v>3291</v>
      </c>
      <c r="F1219" s="65">
        <v>44408</v>
      </c>
      <c r="G1219" s="66"/>
      <c r="H1219" s="64"/>
      <c r="I1219" s="67"/>
      <c r="J1219" s="69"/>
      <c r="K1219" s="440">
        <v>17.5</v>
      </c>
      <c r="L1219" s="51"/>
      <c r="M1219" s="132"/>
      <c r="N1219" s="231" t="s">
        <v>5634</v>
      </c>
      <c r="O1219" s="44">
        <v>36943.870000000003</v>
      </c>
      <c r="P1219" s="130">
        <v>33454.79</v>
      </c>
      <c r="Q1219" s="33" t="s">
        <v>103</v>
      </c>
      <c r="R1219" s="35"/>
    </row>
    <row r="1220" spans="1:18" ht="57.6">
      <c r="A1220" s="22">
        <f t="shared" si="30"/>
        <v>1145</v>
      </c>
      <c r="B1220" s="132" t="s">
        <v>1031</v>
      </c>
      <c r="C1220" s="200" t="s">
        <v>2679</v>
      </c>
      <c r="D1220" s="64" t="s">
        <v>6619</v>
      </c>
      <c r="E1220" s="128" t="s">
        <v>3291</v>
      </c>
      <c r="F1220" s="65">
        <v>44408</v>
      </c>
      <c r="G1220" s="66"/>
      <c r="H1220" s="64"/>
      <c r="I1220" s="67"/>
      <c r="J1220" s="69"/>
      <c r="K1220" s="440">
        <v>6</v>
      </c>
      <c r="L1220" s="51"/>
      <c r="M1220" s="132"/>
      <c r="N1220" s="231" t="s">
        <v>5635</v>
      </c>
      <c r="O1220" s="44">
        <v>29593.07</v>
      </c>
      <c r="P1220" s="130">
        <v>26798.1</v>
      </c>
      <c r="Q1220" s="33" t="s">
        <v>103</v>
      </c>
      <c r="R1220" s="35"/>
    </row>
    <row r="1221" spans="1:18" ht="72">
      <c r="A1221" s="22">
        <f t="shared" si="30"/>
        <v>1146</v>
      </c>
      <c r="B1221" s="132" t="s">
        <v>1032</v>
      </c>
      <c r="C1221" s="200" t="s">
        <v>2680</v>
      </c>
      <c r="D1221" s="64" t="s">
        <v>6619</v>
      </c>
      <c r="E1221" s="128" t="s">
        <v>3291</v>
      </c>
      <c r="F1221" s="65">
        <v>44408</v>
      </c>
      <c r="G1221" s="66"/>
      <c r="H1221" s="64"/>
      <c r="I1221" s="67"/>
      <c r="J1221" s="69"/>
      <c r="K1221" s="440">
        <v>19</v>
      </c>
      <c r="L1221" s="51"/>
      <c r="M1221" s="132"/>
      <c r="N1221" s="231" t="s">
        <v>5636</v>
      </c>
      <c r="O1221" s="44">
        <v>37917.94</v>
      </c>
      <c r="P1221" s="130">
        <v>34336.76</v>
      </c>
      <c r="Q1221" s="33" t="s">
        <v>103</v>
      </c>
      <c r="R1221" s="35"/>
    </row>
    <row r="1222" spans="1:18" ht="57.6">
      <c r="A1222" s="22">
        <f t="shared" si="30"/>
        <v>1147</v>
      </c>
      <c r="B1222" s="132" t="s">
        <v>1033</v>
      </c>
      <c r="C1222" s="200" t="s">
        <v>2681</v>
      </c>
      <c r="D1222" s="64" t="s">
        <v>6619</v>
      </c>
      <c r="E1222" s="128" t="s">
        <v>3291</v>
      </c>
      <c r="F1222" s="65">
        <v>44408</v>
      </c>
      <c r="G1222" s="66"/>
      <c r="H1222" s="64"/>
      <c r="I1222" s="67"/>
      <c r="J1222" s="69"/>
      <c r="K1222" s="440">
        <v>40</v>
      </c>
      <c r="L1222" s="51"/>
      <c r="M1222" s="132"/>
      <c r="N1222" s="231" t="s">
        <v>5637</v>
      </c>
      <c r="O1222" s="44">
        <v>42761.71</v>
      </c>
      <c r="P1222" s="130">
        <v>38723.089999999997</v>
      </c>
      <c r="Q1222" s="33" t="s">
        <v>103</v>
      </c>
      <c r="R1222" s="35"/>
    </row>
    <row r="1223" spans="1:18" ht="72">
      <c r="A1223" s="22">
        <f t="shared" si="30"/>
        <v>1148</v>
      </c>
      <c r="B1223" s="132" t="s">
        <v>1034</v>
      </c>
      <c r="C1223" s="200" t="s">
        <v>2682</v>
      </c>
      <c r="D1223" s="64" t="s">
        <v>6619</v>
      </c>
      <c r="E1223" s="128" t="s">
        <v>3291</v>
      </c>
      <c r="F1223" s="65">
        <v>44439</v>
      </c>
      <c r="G1223" s="66"/>
      <c r="H1223" s="64"/>
      <c r="I1223" s="67"/>
      <c r="J1223" s="69"/>
      <c r="K1223" s="440">
        <v>18</v>
      </c>
      <c r="L1223" s="51"/>
      <c r="M1223" s="132"/>
      <c r="N1223" s="231" t="s">
        <v>5638</v>
      </c>
      <c r="O1223" s="44">
        <v>35999.68</v>
      </c>
      <c r="P1223" s="130">
        <v>32799.68</v>
      </c>
      <c r="Q1223" s="33" t="s">
        <v>103</v>
      </c>
      <c r="R1223" s="35"/>
    </row>
    <row r="1224" spans="1:18" ht="57.6">
      <c r="A1224" s="22">
        <f t="shared" si="30"/>
        <v>1149</v>
      </c>
      <c r="B1224" s="132" t="s">
        <v>1035</v>
      </c>
      <c r="C1224" s="200" t="s">
        <v>2683</v>
      </c>
      <c r="D1224" s="64" t="s">
        <v>6619</v>
      </c>
      <c r="E1224" s="128" t="s">
        <v>3291</v>
      </c>
      <c r="F1224" s="65">
        <v>44439</v>
      </c>
      <c r="G1224" s="66"/>
      <c r="H1224" s="64"/>
      <c r="I1224" s="67"/>
      <c r="J1224" s="69"/>
      <c r="K1224" s="440">
        <v>26.5</v>
      </c>
      <c r="L1224" s="51"/>
      <c r="M1224" s="132"/>
      <c r="N1224" s="231" t="s">
        <v>5639</v>
      </c>
      <c r="O1224" s="44">
        <v>68388</v>
      </c>
      <c r="P1224" s="130">
        <v>62309.120000000003</v>
      </c>
      <c r="Q1224" s="33" t="s">
        <v>103</v>
      </c>
      <c r="R1224" s="35"/>
    </row>
    <row r="1225" spans="1:18" ht="72">
      <c r="A1225" s="22">
        <f t="shared" si="30"/>
        <v>1150</v>
      </c>
      <c r="B1225" s="132" t="s">
        <v>1036</v>
      </c>
      <c r="C1225" s="200" t="s">
        <v>2684</v>
      </c>
      <c r="D1225" s="64" t="s">
        <v>6619</v>
      </c>
      <c r="E1225" s="128" t="s">
        <v>3291</v>
      </c>
      <c r="F1225" s="65">
        <v>44439</v>
      </c>
      <c r="G1225" s="66"/>
      <c r="H1225" s="64"/>
      <c r="I1225" s="67"/>
      <c r="J1225" s="69"/>
      <c r="K1225" s="440">
        <v>12.5</v>
      </c>
      <c r="L1225" s="51"/>
      <c r="M1225" s="132"/>
      <c r="N1225" s="231" t="s">
        <v>5640</v>
      </c>
      <c r="O1225" s="44">
        <v>10877.16</v>
      </c>
      <c r="P1225" s="130">
        <v>9910.2800000000007</v>
      </c>
      <c r="Q1225" s="33" t="s">
        <v>103</v>
      </c>
      <c r="R1225" s="35"/>
    </row>
    <row r="1226" spans="1:18" ht="72">
      <c r="A1226" s="22">
        <f t="shared" si="30"/>
        <v>1151</v>
      </c>
      <c r="B1226" s="132" t="s">
        <v>1037</v>
      </c>
      <c r="C1226" s="200" t="s">
        <v>2685</v>
      </c>
      <c r="D1226" s="64" t="s">
        <v>6619</v>
      </c>
      <c r="E1226" s="128" t="s">
        <v>3291</v>
      </c>
      <c r="F1226" s="65">
        <v>44439</v>
      </c>
      <c r="G1226" s="66"/>
      <c r="H1226" s="64"/>
      <c r="I1226" s="67"/>
      <c r="J1226" s="69"/>
      <c r="K1226" s="440">
        <v>39</v>
      </c>
      <c r="L1226" s="51"/>
      <c r="M1226" s="132"/>
      <c r="N1226" s="231" t="s">
        <v>5641</v>
      </c>
      <c r="O1226" s="44">
        <v>42749.43</v>
      </c>
      <c r="P1226" s="130">
        <v>38949.43</v>
      </c>
      <c r="Q1226" s="33" t="s">
        <v>103</v>
      </c>
      <c r="R1226" s="35"/>
    </row>
    <row r="1227" spans="1:18" ht="57.6">
      <c r="A1227" s="22">
        <f t="shared" si="30"/>
        <v>1152</v>
      </c>
      <c r="B1227" s="132" t="s">
        <v>1038</v>
      </c>
      <c r="C1227" s="200" t="s">
        <v>2686</v>
      </c>
      <c r="D1227" s="64" t="s">
        <v>6619</v>
      </c>
      <c r="E1227" s="128" t="s">
        <v>3291</v>
      </c>
      <c r="F1227" s="65">
        <v>44439</v>
      </c>
      <c r="G1227" s="66"/>
      <c r="H1227" s="64"/>
      <c r="I1227" s="67"/>
      <c r="J1227" s="69"/>
      <c r="K1227" s="440">
        <v>60</v>
      </c>
      <c r="L1227" s="51"/>
      <c r="M1227" s="132"/>
      <c r="N1227" s="231" t="s">
        <v>5642</v>
      </c>
      <c r="O1227" s="44">
        <v>65864.69</v>
      </c>
      <c r="P1227" s="130">
        <v>60010.06</v>
      </c>
      <c r="Q1227" s="33" t="s">
        <v>103</v>
      </c>
      <c r="R1227" s="35"/>
    </row>
    <row r="1228" spans="1:18" ht="72">
      <c r="A1228" s="22">
        <f t="shared" si="30"/>
        <v>1153</v>
      </c>
      <c r="B1228" s="132" t="s">
        <v>1039</v>
      </c>
      <c r="C1228" s="200" t="s">
        <v>2687</v>
      </c>
      <c r="D1228" s="64" t="s">
        <v>6619</v>
      </c>
      <c r="E1228" s="128" t="s">
        <v>3291</v>
      </c>
      <c r="F1228" s="65">
        <v>44439</v>
      </c>
      <c r="G1228" s="66"/>
      <c r="H1228" s="64"/>
      <c r="I1228" s="67"/>
      <c r="J1228" s="69"/>
      <c r="K1228" s="440">
        <v>3.5</v>
      </c>
      <c r="L1228" s="51"/>
      <c r="M1228" s="132"/>
      <c r="N1228" s="231" t="s">
        <v>5643</v>
      </c>
      <c r="O1228" s="44">
        <v>8148</v>
      </c>
      <c r="P1228" s="130">
        <v>7423.68</v>
      </c>
      <c r="Q1228" s="33" t="s">
        <v>103</v>
      </c>
      <c r="R1228" s="35"/>
    </row>
    <row r="1229" spans="1:18" ht="72">
      <c r="A1229" s="22">
        <f t="shared" si="30"/>
        <v>1154</v>
      </c>
      <c r="B1229" s="132" t="s">
        <v>1040</v>
      </c>
      <c r="C1229" s="200" t="s">
        <v>2688</v>
      </c>
      <c r="D1229" s="64" t="s">
        <v>6619</v>
      </c>
      <c r="E1229" s="128" t="s">
        <v>3291</v>
      </c>
      <c r="F1229" s="65">
        <v>44439</v>
      </c>
      <c r="G1229" s="66"/>
      <c r="H1229" s="64"/>
      <c r="I1229" s="67"/>
      <c r="J1229" s="69"/>
      <c r="K1229" s="436">
        <v>12</v>
      </c>
      <c r="L1229" s="51"/>
      <c r="M1229" s="132"/>
      <c r="N1229" s="231" t="s">
        <v>5644</v>
      </c>
      <c r="O1229" s="44">
        <v>27284.95</v>
      </c>
      <c r="P1229" s="130">
        <v>24859.67</v>
      </c>
      <c r="Q1229" s="33" t="s">
        <v>103</v>
      </c>
      <c r="R1229" s="35"/>
    </row>
    <row r="1230" spans="1:18" ht="57.6">
      <c r="A1230" s="22">
        <f t="shared" si="30"/>
        <v>1155</v>
      </c>
      <c r="B1230" s="132" t="s">
        <v>1041</v>
      </c>
      <c r="C1230" s="201" t="s">
        <v>2689</v>
      </c>
      <c r="D1230" s="64" t="s">
        <v>6619</v>
      </c>
      <c r="E1230" s="128" t="s">
        <v>3291</v>
      </c>
      <c r="F1230" s="65">
        <v>44180</v>
      </c>
      <c r="G1230" s="66"/>
      <c r="H1230" s="64"/>
      <c r="I1230" s="67"/>
      <c r="J1230" s="69"/>
      <c r="K1230" s="50">
        <v>412</v>
      </c>
      <c r="L1230" s="51"/>
      <c r="M1230" s="132" t="s">
        <v>4331</v>
      </c>
      <c r="N1230" s="231" t="s">
        <v>5645</v>
      </c>
      <c r="O1230" s="44">
        <v>936783.48</v>
      </c>
      <c r="P1230" s="130">
        <v>874504.2</v>
      </c>
      <c r="Q1230" s="33" t="s">
        <v>103</v>
      </c>
      <c r="R1230" s="35"/>
    </row>
    <row r="1231" spans="1:18" ht="57.6">
      <c r="A1231" s="22">
        <f t="shared" si="30"/>
        <v>1156</v>
      </c>
      <c r="B1231" s="142" t="s">
        <v>1042</v>
      </c>
      <c r="C1231" s="212" t="s">
        <v>2690</v>
      </c>
      <c r="D1231" s="64" t="s">
        <v>6619</v>
      </c>
      <c r="E1231" s="128" t="s">
        <v>3291</v>
      </c>
      <c r="F1231" s="68"/>
      <c r="G1231" s="66"/>
      <c r="H1231" s="64"/>
      <c r="I1231" s="130"/>
      <c r="J1231" s="69"/>
      <c r="K1231" s="44">
        <v>115.11</v>
      </c>
      <c r="L1231" s="51"/>
      <c r="M1231" s="149">
        <v>120000151</v>
      </c>
      <c r="N1231" s="231" t="s">
        <v>5919</v>
      </c>
      <c r="O1231" s="44">
        <v>1</v>
      </c>
      <c r="P1231" s="130">
        <v>0.03</v>
      </c>
      <c r="Q1231" s="33" t="s">
        <v>103</v>
      </c>
      <c r="R1231" s="35"/>
    </row>
    <row r="1232" spans="1:18" ht="43.2">
      <c r="A1232" s="22">
        <f t="shared" si="30"/>
        <v>1157</v>
      </c>
      <c r="B1232" s="142" t="s">
        <v>1043</v>
      </c>
      <c r="C1232" s="212" t="s">
        <v>2691</v>
      </c>
      <c r="D1232" s="64" t="s">
        <v>6619</v>
      </c>
      <c r="E1232" s="128" t="s">
        <v>3291</v>
      </c>
      <c r="F1232" s="68"/>
      <c r="G1232" s="66"/>
      <c r="H1232" s="64"/>
      <c r="I1232" s="130"/>
      <c r="J1232" s="69"/>
      <c r="K1232" s="44">
        <v>572.34</v>
      </c>
      <c r="L1232" s="51"/>
      <c r="M1232" s="149">
        <v>120000152</v>
      </c>
      <c r="N1232" s="231" t="s">
        <v>5920</v>
      </c>
      <c r="O1232" s="44">
        <v>1</v>
      </c>
      <c r="P1232" s="130">
        <v>0.03</v>
      </c>
      <c r="Q1232" s="33" t="s">
        <v>103</v>
      </c>
      <c r="R1232" s="35"/>
    </row>
    <row r="1233" spans="1:18" ht="57.6">
      <c r="A1233" s="22">
        <f t="shared" si="30"/>
        <v>1158</v>
      </c>
      <c r="B1233" s="142" t="s">
        <v>1044</v>
      </c>
      <c r="C1233" s="212" t="s">
        <v>2692</v>
      </c>
      <c r="D1233" s="64" t="s">
        <v>6619</v>
      </c>
      <c r="E1233" s="128" t="s">
        <v>3291</v>
      </c>
      <c r="F1233" s="68"/>
      <c r="G1233" s="66"/>
      <c r="H1233" s="64"/>
      <c r="I1233" s="130"/>
      <c r="J1233" s="69"/>
      <c r="K1233" s="44">
        <v>378.13</v>
      </c>
      <c r="L1233" s="51"/>
      <c r="M1233" s="149">
        <v>120000153</v>
      </c>
      <c r="N1233" s="231" t="s">
        <v>5921</v>
      </c>
      <c r="O1233" s="44">
        <v>1</v>
      </c>
      <c r="P1233" s="130">
        <v>0.03</v>
      </c>
      <c r="Q1233" s="33" t="s">
        <v>103</v>
      </c>
      <c r="R1233" s="35"/>
    </row>
    <row r="1234" spans="1:18" ht="43.2">
      <c r="A1234" s="22">
        <f t="shared" si="30"/>
        <v>1159</v>
      </c>
      <c r="B1234" s="142" t="s">
        <v>1045</v>
      </c>
      <c r="C1234" s="212" t="s">
        <v>2693</v>
      </c>
      <c r="D1234" s="64" t="s">
        <v>6619</v>
      </c>
      <c r="E1234" s="128" t="s">
        <v>3291</v>
      </c>
      <c r="F1234" s="68"/>
      <c r="G1234" s="66"/>
      <c r="H1234" s="64"/>
      <c r="I1234" s="130"/>
      <c r="J1234" s="69"/>
      <c r="K1234" s="170">
        <v>673.3</v>
      </c>
      <c r="L1234" s="51"/>
      <c r="M1234" s="149">
        <v>120000154</v>
      </c>
      <c r="N1234" s="231" t="s">
        <v>5646</v>
      </c>
      <c r="O1234" s="44">
        <v>1</v>
      </c>
      <c r="P1234" s="130">
        <v>0.03</v>
      </c>
      <c r="Q1234" s="33" t="s">
        <v>103</v>
      </c>
      <c r="R1234" s="35"/>
    </row>
    <row r="1235" spans="1:18" ht="43.2">
      <c r="A1235" s="22">
        <f t="shared" si="30"/>
        <v>1160</v>
      </c>
      <c r="B1235" s="142" t="s">
        <v>1046</v>
      </c>
      <c r="C1235" s="212" t="s">
        <v>2694</v>
      </c>
      <c r="D1235" s="64" t="s">
        <v>6619</v>
      </c>
      <c r="E1235" s="128" t="s">
        <v>3291</v>
      </c>
      <c r="F1235" s="68"/>
      <c r="G1235" s="66"/>
      <c r="H1235" s="64"/>
      <c r="I1235" s="130"/>
      <c r="J1235" s="69"/>
      <c r="K1235" s="44">
        <v>1538.85</v>
      </c>
      <c r="L1235" s="51"/>
      <c r="M1235" s="149">
        <v>120000155</v>
      </c>
      <c r="N1235" s="231" t="s">
        <v>5647</v>
      </c>
      <c r="O1235" s="44">
        <v>1</v>
      </c>
      <c r="P1235" s="130">
        <v>0.03</v>
      </c>
      <c r="Q1235" s="33" t="s">
        <v>103</v>
      </c>
      <c r="R1235" s="35"/>
    </row>
    <row r="1236" spans="1:18" ht="28.8">
      <c r="A1236" s="22">
        <f t="shared" si="30"/>
        <v>1161</v>
      </c>
      <c r="B1236" s="142" t="s">
        <v>1047</v>
      </c>
      <c r="C1236" s="212" t="s">
        <v>2695</v>
      </c>
      <c r="D1236" s="64" t="s">
        <v>6619</v>
      </c>
      <c r="E1236" s="128" t="s">
        <v>3291</v>
      </c>
      <c r="F1236" s="68"/>
      <c r="G1236" s="66"/>
      <c r="H1236" s="64"/>
      <c r="I1236" s="130"/>
      <c r="J1236" s="69"/>
      <c r="K1236" s="44">
        <v>92.39</v>
      </c>
      <c r="L1236" s="51"/>
      <c r="M1236" s="149">
        <v>120000156</v>
      </c>
      <c r="N1236" s="231" t="s">
        <v>5922</v>
      </c>
      <c r="O1236" s="44">
        <v>1</v>
      </c>
      <c r="P1236" s="130">
        <v>0.03</v>
      </c>
      <c r="Q1236" s="33" t="s">
        <v>103</v>
      </c>
      <c r="R1236" s="35"/>
    </row>
    <row r="1237" spans="1:18" ht="43.2">
      <c r="A1237" s="22">
        <f t="shared" si="30"/>
        <v>1162</v>
      </c>
      <c r="B1237" s="142" t="s">
        <v>1048</v>
      </c>
      <c r="C1237" s="212" t="s">
        <v>2696</v>
      </c>
      <c r="D1237" s="64" t="s">
        <v>6619</v>
      </c>
      <c r="E1237" s="128" t="s">
        <v>3291</v>
      </c>
      <c r="F1237" s="68"/>
      <c r="G1237" s="66"/>
      <c r="H1237" s="64"/>
      <c r="I1237" s="130"/>
      <c r="J1237" s="69"/>
      <c r="K1237" s="44">
        <v>325.64</v>
      </c>
      <c r="L1237" s="51"/>
      <c r="M1237" s="149">
        <v>120000157</v>
      </c>
      <c r="N1237" s="231" t="s">
        <v>5923</v>
      </c>
      <c r="O1237" s="44">
        <v>1</v>
      </c>
      <c r="P1237" s="130">
        <v>0.03</v>
      </c>
      <c r="Q1237" s="33" t="s">
        <v>103</v>
      </c>
      <c r="R1237" s="35"/>
    </row>
    <row r="1238" spans="1:18" ht="43.2">
      <c r="A1238" s="22">
        <f t="shared" si="30"/>
        <v>1163</v>
      </c>
      <c r="B1238" s="142" t="s">
        <v>1049</v>
      </c>
      <c r="C1238" s="212" t="s">
        <v>2697</v>
      </c>
      <c r="D1238" s="64" t="s">
        <v>6619</v>
      </c>
      <c r="E1238" s="128" t="s">
        <v>3291</v>
      </c>
      <c r="F1238" s="68"/>
      <c r="G1238" s="66"/>
      <c r="H1238" s="64"/>
      <c r="I1238" s="130"/>
      <c r="J1238" s="69"/>
      <c r="K1238" s="44">
        <v>207.97</v>
      </c>
      <c r="L1238" s="51"/>
      <c r="M1238" s="149">
        <v>120000158</v>
      </c>
      <c r="N1238" s="231" t="s">
        <v>5924</v>
      </c>
      <c r="O1238" s="44">
        <v>1</v>
      </c>
      <c r="P1238" s="130">
        <v>0.03</v>
      </c>
      <c r="Q1238" s="33" t="s">
        <v>103</v>
      </c>
      <c r="R1238" s="35"/>
    </row>
    <row r="1239" spans="1:18" ht="43.2">
      <c r="A1239" s="22">
        <f t="shared" si="30"/>
        <v>1164</v>
      </c>
      <c r="B1239" s="142" t="s">
        <v>1050</v>
      </c>
      <c r="C1239" s="212" t="s">
        <v>2698</v>
      </c>
      <c r="D1239" s="64" t="s">
        <v>6619</v>
      </c>
      <c r="E1239" s="128" t="s">
        <v>3291</v>
      </c>
      <c r="F1239" s="68"/>
      <c r="G1239" s="66"/>
      <c r="H1239" s="64"/>
      <c r="I1239" s="130"/>
      <c r="J1239" s="69"/>
      <c r="K1239" s="44">
        <v>662.5</v>
      </c>
      <c r="L1239" s="51"/>
      <c r="M1239" s="149">
        <v>120000159</v>
      </c>
      <c r="N1239" s="231" t="s">
        <v>5925</v>
      </c>
      <c r="O1239" s="44">
        <v>1</v>
      </c>
      <c r="P1239" s="130">
        <v>0.03</v>
      </c>
      <c r="Q1239" s="33" t="s">
        <v>103</v>
      </c>
      <c r="R1239" s="35"/>
    </row>
    <row r="1240" spans="1:18" ht="57.6">
      <c r="A1240" s="22">
        <f t="shared" si="30"/>
        <v>1165</v>
      </c>
      <c r="B1240" s="142" t="s">
        <v>1051</v>
      </c>
      <c r="C1240" s="212" t="s">
        <v>2699</v>
      </c>
      <c r="D1240" s="64" t="s">
        <v>6619</v>
      </c>
      <c r="E1240" s="128" t="s">
        <v>3291</v>
      </c>
      <c r="F1240" s="68"/>
      <c r="G1240" s="66"/>
      <c r="H1240" s="64"/>
      <c r="I1240" s="130"/>
      <c r="J1240" s="69"/>
      <c r="K1240" s="44">
        <v>217.53</v>
      </c>
      <c r="L1240" s="51"/>
      <c r="M1240" s="149">
        <v>120000160</v>
      </c>
      <c r="N1240" s="231" t="s">
        <v>5926</v>
      </c>
      <c r="O1240" s="44">
        <v>1</v>
      </c>
      <c r="P1240" s="130">
        <v>0.03</v>
      </c>
      <c r="Q1240" s="33" t="s">
        <v>103</v>
      </c>
      <c r="R1240" s="35"/>
    </row>
    <row r="1241" spans="1:18" ht="43.2">
      <c r="A1241" s="22">
        <f t="shared" ref="A1241:A1304" si="31">A1240+1</f>
        <v>1166</v>
      </c>
      <c r="B1241" s="142" t="s">
        <v>1052</v>
      </c>
      <c r="C1241" s="212" t="s">
        <v>2700</v>
      </c>
      <c r="D1241" s="64" t="s">
        <v>6619</v>
      </c>
      <c r="E1241" s="128" t="s">
        <v>3291</v>
      </c>
      <c r="F1241" s="68"/>
      <c r="G1241" s="66"/>
      <c r="H1241" s="64"/>
      <c r="I1241" s="130"/>
      <c r="J1241" s="69"/>
      <c r="K1241" s="44">
        <v>201</v>
      </c>
      <c r="L1241" s="51"/>
      <c r="M1241" s="149">
        <v>120000161</v>
      </c>
      <c r="N1241" s="231" t="s">
        <v>5927</v>
      </c>
      <c r="O1241" s="44">
        <v>1</v>
      </c>
      <c r="P1241" s="130">
        <v>0.03</v>
      </c>
      <c r="Q1241" s="33" t="s">
        <v>103</v>
      </c>
      <c r="R1241" s="35"/>
    </row>
    <row r="1242" spans="1:18" ht="72">
      <c r="A1242" s="22">
        <f t="shared" si="31"/>
        <v>1167</v>
      </c>
      <c r="B1242" s="142" t="s">
        <v>1053</v>
      </c>
      <c r="C1242" s="212" t="s">
        <v>2701</v>
      </c>
      <c r="D1242" s="64" t="s">
        <v>6619</v>
      </c>
      <c r="E1242" s="128" t="s">
        <v>3291</v>
      </c>
      <c r="F1242" s="68"/>
      <c r="G1242" s="66"/>
      <c r="H1242" s="64"/>
      <c r="I1242" s="130"/>
      <c r="J1242" s="69"/>
      <c r="K1242" s="44">
        <v>14.5</v>
      </c>
      <c r="L1242" s="51"/>
      <c r="M1242" s="149">
        <v>120000162</v>
      </c>
      <c r="N1242" s="231" t="s">
        <v>5928</v>
      </c>
      <c r="O1242" s="44">
        <v>1</v>
      </c>
      <c r="P1242" s="130">
        <v>0.03</v>
      </c>
      <c r="Q1242" s="33" t="s">
        <v>103</v>
      </c>
      <c r="R1242" s="35"/>
    </row>
    <row r="1243" spans="1:18" ht="57.6">
      <c r="A1243" s="22">
        <f t="shared" si="31"/>
        <v>1168</v>
      </c>
      <c r="B1243" s="142" t="s">
        <v>1054</v>
      </c>
      <c r="C1243" s="212" t="s">
        <v>2702</v>
      </c>
      <c r="D1243" s="64" t="s">
        <v>6619</v>
      </c>
      <c r="E1243" s="128" t="s">
        <v>3291</v>
      </c>
      <c r="F1243" s="68"/>
      <c r="G1243" s="66"/>
      <c r="H1243" s="64"/>
      <c r="I1243" s="130"/>
      <c r="J1243" s="69"/>
      <c r="K1243" s="44">
        <v>97.43</v>
      </c>
      <c r="L1243" s="51"/>
      <c r="M1243" s="149">
        <v>120000163</v>
      </c>
      <c r="N1243" s="231" t="s">
        <v>5929</v>
      </c>
      <c r="O1243" s="44">
        <v>1</v>
      </c>
      <c r="P1243" s="130">
        <v>0.03</v>
      </c>
      <c r="Q1243" s="33" t="s">
        <v>103</v>
      </c>
      <c r="R1243" s="35"/>
    </row>
    <row r="1244" spans="1:18" ht="43.2">
      <c r="A1244" s="22">
        <f t="shared" si="31"/>
        <v>1169</v>
      </c>
      <c r="B1244" s="142" t="s">
        <v>1055</v>
      </c>
      <c r="C1244" s="212" t="s">
        <v>2703</v>
      </c>
      <c r="D1244" s="64" t="s">
        <v>6619</v>
      </c>
      <c r="E1244" s="128" t="s">
        <v>3291</v>
      </c>
      <c r="F1244" s="68"/>
      <c r="G1244" s="66"/>
      <c r="H1244" s="64"/>
      <c r="I1244" s="130"/>
      <c r="J1244" s="69"/>
      <c r="K1244" s="44">
        <v>222.04</v>
      </c>
      <c r="L1244" s="51"/>
      <c r="M1244" s="149">
        <v>120000164</v>
      </c>
      <c r="N1244" s="231" t="s">
        <v>5930</v>
      </c>
      <c r="O1244" s="44">
        <v>1</v>
      </c>
      <c r="P1244" s="130">
        <v>0.03</v>
      </c>
      <c r="Q1244" s="33" t="s">
        <v>103</v>
      </c>
      <c r="R1244" s="35"/>
    </row>
    <row r="1245" spans="1:18" ht="43.2">
      <c r="A1245" s="22">
        <f t="shared" si="31"/>
        <v>1170</v>
      </c>
      <c r="B1245" s="142" t="s">
        <v>1056</v>
      </c>
      <c r="C1245" s="212" t="s">
        <v>2704</v>
      </c>
      <c r="D1245" s="64" t="s">
        <v>6619</v>
      </c>
      <c r="E1245" s="128" t="s">
        <v>3291</v>
      </c>
      <c r="F1245" s="68"/>
      <c r="G1245" s="66"/>
      <c r="H1245" s="64"/>
      <c r="I1245" s="130"/>
      <c r="J1245" s="69"/>
      <c r="K1245" s="44">
        <v>73</v>
      </c>
      <c r="L1245" s="51"/>
      <c r="M1245" s="149">
        <v>120000165</v>
      </c>
      <c r="N1245" s="231" t="s">
        <v>5648</v>
      </c>
      <c r="O1245" s="44">
        <v>1</v>
      </c>
      <c r="P1245" s="130">
        <v>0.03</v>
      </c>
      <c r="Q1245" s="33" t="s">
        <v>103</v>
      </c>
      <c r="R1245" s="35"/>
    </row>
    <row r="1246" spans="1:18" ht="72">
      <c r="A1246" s="22">
        <f t="shared" si="31"/>
        <v>1171</v>
      </c>
      <c r="B1246" s="142" t="s">
        <v>1057</v>
      </c>
      <c r="C1246" s="212" t="s">
        <v>2705</v>
      </c>
      <c r="D1246" s="64" t="s">
        <v>6619</v>
      </c>
      <c r="E1246" s="128" t="s">
        <v>3291</v>
      </c>
      <c r="F1246" s="68"/>
      <c r="G1246" s="66"/>
      <c r="H1246" s="64"/>
      <c r="I1246" s="130"/>
      <c r="J1246" s="69"/>
      <c r="K1246" s="44">
        <v>176.48</v>
      </c>
      <c r="L1246" s="51"/>
      <c r="M1246" s="149">
        <v>120000166</v>
      </c>
      <c r="N1246" s="231" t="s">
        <v>5931</v>
      </c>
      <c r="O1246" s="44">
        <v>1</v>
      </c>
      <c r="P1246" s="130">
        <v>0.03</v>
      </c>
      <c r="Q1246" s="33" t="s">
        <v>103</v>
      </c>
      <c r="R1246" s="35"/>
    </row>
    <row r="1247" spans="1:18" ht="57.6">
      <c r="A1247" s="22">
        <f t="shared" si="31"/>
        <v>1172</v>
      </c>
      <c r="B1247" s="142" t="s">
        <v>1058</v>
      </c>
      <c r="C1247" s="212" t="s">
        <v>2706</v>
      </c>
      <c r="D1247" s="64" t="s">
        <v>6619</v>
      </c>
      <c r="E1247" s="128" t="s">
        <v>3291</v>
      </c>
      <c r="F1247" s="68"/>
      <c r="G1247" s="66"/>
      <c r="H1247" s="64"/>
      <c r="I1247" s="130"/>
      <c r="J1247" s="69"/>
      <c r="K1247" s="44">
        <v>199.87</v>
      </c>
      <c r="L1247" s="51"/>
      <c r="M1247" s="149">
        <v>120000167</v>
      </c>
      <c r="N1247" s="231" t="s">
        <v>5932</v>
      </c>
      <c r="O1247" s="44">
        <v>1</v>
      </c>
      <c r="P1247" s="130">
        <v>0.03</v>
      </c>
      <c r="Q1247" s="33" t="s">
        <v>103</v>
      </c>
      <c r="R1247" s="35"/>
    </row>
    <row r="1248" spans="1:18" ht="57.6">
      <c r="A1248" s="22">
        <f t="shared" si="31"/>
        <v>1173</v>
      </c>
      <c r="B1248" s="142" t="s">
        <v>1059</v>
      </c>
      <c r="C1248" s="212" t="s">
        <v>2707</v>
      </c>
      <c r="D1248" s="64" t="s">
        <v>6619</v>
      </c>
      <c r="E1248" s="128" t="s">
        <v>3291</v>
      </c>
      <c r="F1248" s="68"/>
      <c r="G1248" s="66"/>
      <c r="H1248" s="64"/>
      <c r="I1248" s="130"/>
      <c r="J1248" s="69"/>
      <c r="K1248" s="44">
        <v>25.1</v>
      </c>
      <c r="L1248" s="51"/>
      <c r="M1248" s="149">
        <v>120000169</v>
      </c>
      <c r="N1248" s="231" t="s">
        <v>5933</v>
      </c>
      <c r="O1248" s="44">
        <v>1</v>
      </c>
      <c r="P1248" s="130">
        <v>0.03</v>
      </c>
      <c r="Q1248" s="33" t="s">
        <v>103</v>
      </c>
      <c r="R1248" s="35"/>
    </row>
    <row r="1249" spans="1:18" ht="43.2">
      <c r="A1249" s="22">
        <f t="shared" si="31"/>
        <v>1174</v>
      </c>
      <c r="B1249" s="142" t="s">
        <v>1060</v>
      </c>
      <c r="C1249" s="212" t="s">
        <v>2708</v>
      </c>
      <c r="D1249" s="64" t="s">
        <v>6619</v>
      </c>
      <c r="E1249" s="128" t="s">
        <v>3291</v>
      </c>
      <c r="F1249" s="68"/>
      <c r="G1249" s="66"/>
      <c r="H1249" s="64"/>
      <c r="I1249" s="130"/>
      <c r="J1249" s="69"/>
      <c r="K1249" s="44">
        <v>148.6</v>
      </c>
      <c r="L1249" s="51"/>
      <c r="M1249" s="149">
        <v>120000170</v>
      </c>
      <c r="N1249" s="231" t="s">
        <v>5934</v>
      </c>
      <c r="O1249" s="44">
        <v>1</v>
      </c>
      <c r="P1249" s="130">
        <v>0.03</v>
      </c>
      <c r="Q1249" s="33" t="s">
        <v>103</v>
      </c>
      <c r="R1249" s="35"/>
    </row>
    <row r="1250" spans="1:18" ht="57.6">
      <c r="A1250" s="22">
        <f t="shared" si="31"/>
        <v>1175</v>
      </c>
      <c r="B1250" s="142" t="s">
        <v>1061</v>
      </c>
      <c r="C1250" s="212" t="s">
        <v>2709</v>
      </c>
      <c r="D1250" s="64" t="s">
        <v>6619</v>
      </c>
      <c r="E1250" s="128" t="s">
        <v>3291</v>
      </c>
      <c r="F1250" s="68"/>
      <c r="G1250" s="66"/>
      <c r="H1250" s="64"/>
      <c r="I1250" s="130"/>
      <c r="J1250" s="69"/>
      <c r="K1250" s="44">
        <v>48.5</v>
      </c>
      <c r="L1250" s="51"/>
      <c r="M1250" s="149">
        <v>120000171</v>
      </c>
      <c r="N1250" s="231" t="s">
        <v>5935</v>
      </c>
      <c r="O1250" s="44">
        <v>1</v>
      </c>
      <c r="P1250" s="130">
        <v>0.03</v>
      </c>
      <c r="Q1250" s="33" t="s">
        <v>103</v>
      </c>
      <c r="R1250" s="35"/>
    </row>
    <row r="1251" spans="1:18" ht="57.6">
      <c r="A1251" s="22">
        <f t="shared" si="31"/>
        <v>1176</v>
      </c>
      <c r="B1251" s="142" t="s">
        <v>1062</v>
      </c>
      <c r="C1251" s="212" t="s">
        <v>2710</v>
      </c>
      <c r="D1251" s="64" t="s">
        <v>6619</v>
      </c>
      <c r="E1251" s="128" t="s">
        <v>3291</v>
      </c>
      <c r="F1251" s="68"/>
      <c r="G1251" s="66"/>
      <c r="H1251" s="64"/>
      <c r="I1251" s="130"/>
      <c r="J1251" s="69"/>
      <c r="K1251" s="44">
        <v>167</v>
      </c>
      <c r="L1251" s="51"/>
      <c r="M1251" s="149">
        <v>120000172</v>
      </c>
      <c r="N1251" s="231" t="s">
        <v>5936</v>
      </c>
      <c r="O1251" s="44">
        <v>1</v>
      </c>
      <c r="P1251" s="130">
        <v>0.03</v>
      </c>
      <c r="Q1251" s="33" t="s">
        <v>103</v>
      </c>
      <c r="R1251" s="35"/>
    </row>
    <row r="1252" spans="1:18" ht="72">
      <c r="A1252" s="22">
        <f t="shared" si="31"/>
        <v>1177</v>
      </c>
      <c r="B1252" s="142" t="s">
        <v>1063</v>
      </c>
      <c r="C1252" s="212" t="s">
        <v>2711</v>
      </c>
      <c r="D1252" s="64" t="s">
        <v>6619</v>
      </c>
      <c r="E1252" s="128" t="s">
        <v>3291</v>
      </c>
      <c r="F1252" s="68"/>
      <c r="G1252" s="66"/>
      <c r="H1252" s="64"/>
      <c r="I1252" s="130"/>
      <c r="J1252" s="69"/>
      <c r="K1252" s="44">
        <v>70.27</v>
      </c>
      <c r="L1252" s="51"/>
      <c r="M1252" s="149">
        <v>120000173</v>
      </c>
      <c r="N1252" s="231" t="s">
        <v>5937</v>
      </c>
      <c r="O1252" s="44">
        <v>1</v>
      </c>
      <c r="P1252" s="130">
        <v>0.03</v>
      </c>
      <c r="Q1252" s="33" t="s">
        <v>103</v>
      </c>
      <c r="R1252" s="35"/>
    </row>
    <row r="1253" spans="1:18" ht="57.6">
      <c r="A1253" s="22">
        <f t="shared" si="31"/>
        <v>1178</v>
      </c>
      <c r="B1253" s="142" t="s">
        <v>1064</v>
      </c>
      <c r="C1253" s="212" t="s">
        <v>2712</v>
      </c>
      <c r="D1253" s="64" t="s">
        <v>6619</v>
      </c>
      <c r="E1253" s="128" t="s">
        <v>3291</v>
      </c>
      <c r="F1253" s="68"/>
      <c r="G1253" s="66"/>
      <c r="H1253" s="64"/>
      <c r="I1253" s="130"/>
      <c r="J1253" s="69"/>
      <c r="K1253" s="44">
        <v>29.03</v>
      </c>
      <c r="L1253" s="51"/>
      <c r="M1253" s="149">
        <v>120000174</v>
      </c>
      <c r="N1253" s="231" t="s">
        <v>5938</v>
      </c>
      <c r="O1253" s="44">
        <v>1</v>
      </c>
      <c r="P1253" s="130">
        <v>0.03</v>
      </c>
      <c r="Q1253" s="33" t="s">
        <v>103</v>
      </c>
      <c r="R1253" s="35"/>
    </row>
    <row r="1254" spans="1:18" ht="86.4">
      <c r="A1254" s="22">
        <f t="shared" si="31"/>
        <v>1179</v>
      </c>
      <c r="B1254" s="142" t="s">
        <v>1065</v>
      </c>
      <c r="C1254" s="212" t="s">
        <v>2713</v>
      </c>
      <c r="D1254" s="64" t="s">
        <v>6619</v>
      </c>
      <c r="E1254" s="128" t="s">
        <v>3291</v>
      </c>
      <c r="F1254" s="68"/>
      <c r="G1254" s="66"/>
      <c r="H1254" s="64"/>
      <c r="I1254" s="130"/>
      <c r="J1254" s="69"/>
      <c r="K1254" s="44">
        <v>205.77</v>
      </c>
      <c r="L1254" s="51"/>
      <c r="M1254" s="149">
        <v>120000175</v>
      </c>
      <c r="N1254" s="231" t="s">
        <v>5649</v>
      </c>
      <c r="O1254" s="44">
        <v>1</v>
      </c>
      <c r="P1254" s="130">
        <v>0.03</v>
      </c>
      <c r="Q1254" s="33" t="s">
        <v>103</v>
      </c>
      <c r="R1254" s="35"/>
    </row>
    <row r="1255" spans="1:18" ht="57.6">
      <c r="A1255" s="22">
        <f t="shared" si="31"/>
        <v>1180</v>
      </c>
      <c r="B1255" s="142" t="s">
        <v>1066</v>
      </c>
      <c r="C1255" s="212" t="s">
        <v>2714</v>
      </c>
      <c r="D1255" s="64" t="s">
        <v>6619</v>
      </c>
      <c r="E1255" s="128" t="s">
        <v>3291</v>
      </c>
      <c r="F1255" s="68"/>
      <c r="G1255" s="66"/>
      <c r="H1255" s="64"/>
      <c r="I1255" s="130"/>
      <c r="J1255" s="69"/>
      <c r="K1255" s="44">
        <v>243.43</v>
      </c>
      <c r="L1255" s="51"/>
      <c r="M1255" s="149">
        <v>120000168</v>
      </c>
      <c r="N1255" s="231" t="s">
        <v>5939</v>
      </c>
      <c r="O1255" s="44">
        <v>1</v>
      </c>
      <c r="P1255" s="130">
        <v>0.03</v>
      </c>
      <c r="Q1255" s="33" t="s">
        <v>103</v>
      </c>
      <c r="R1255" s="35"/>
    </row>
    <row r="1256" spans="1:18" ht="72">
      <c r="A1256" s="22">
        <f t="shared" si="31"/>
        <v>1181</v>
      </c>
      <c r="B1256" s="142" t="s">
        <v>1067</v>
      </c>
      <c r="C1256" s="212" t="s">
        <v>2715</v>
      </c>
      <c r="D1256" s="64" t="s">
        <v>6619</v>
      </c>
      <c r="E1256" s="128" t="s">
        <v>3291</v>
      </c>
      <c r="F1256" s="68"/>
      <c r="G1256" s="66"/>
      <c r="H1256" s="64"/>
      <c r="I1256" s="130"/>
      <c r="J1256" s="69"/>
      <c r="K1256" s="44">
        <v>847.42</v>
      </c>
      <c r="L1256" s="51"/>
      <c r="M1256" s="149">
        <v>120000176</v>
      </c>
      <c r="N1256" s="231" t="s">
        <v>5650</v>
      </c>
      <c r="O1256" s="44">
        <v>1</v>
      </c>
      <c r="P1256" s="130">
        <v>0.03</v>
      </c>
      <c r="Q1256" s="33" t="s">
        <v>103</v>
      </c>
      <c r="R1256" s="35"/>
    </row>
    <row r="1257" spans="1:18" ht="72">
      <c r="A1257" s="22">
        <f t="shared" si="31"/>
        <v>1182</v>
      </c>
      <c r="B1257" s="142" t="s">
        <v>1068</v>
      </c>
      <c r="C1257" s="212" t="s">
        <v>2716</v>
      </c>
      <c r="D1257" s="64" t="s">
        <v>6619</v>
      </c>
      <c r="E1257" s="128" t="s">
        <v>3291</v>
      </c>
      <c r="F1257" s="68"/>
      <c r="G1257" s="66"/>
      <c r="H1257" s="64"/>
      <c r="I1257" s="130"/>
      <c r="J1257" s="69"/>
      <c r="K1257" s="44">
        <v>52.84</v>
      </c>
      <c r="L1257" s="51"/>
      <c r="M1257" s="149">
        <v>120000177</v>
      </c>
      <c r="N1257" s="231" t="s">
        <v>5651</v>
      </c>
      <c r="O1257" s="44">
        <v>1</v>
      </c>
      <c r="P1257" s="130">
        <v>0.03</v>
      </c>
      <c r="Q1257" s="33" t="s">
        <v>103</v>
      </c>
      <c r="R1257" s="35"/>
    </row>
    <row r="1258" spans="1:18" ht="43.2">
      <c r="A1258" s="22">
        <f t="shared" si="31"/>
        <v>1183</v>
      </c>
      <c r="B1258" s="142" t="s">
        <v>1069</v>
      </c>
      <c r="C1258" s="212" t="s">
        <v>2717</v>
      </c>
      <c r="D1258" s="64" t="s">
        <v>6619</v>
      </c>
      <c r="E1258" s="128" t="s">
        <v>3291</v>
      </c>
      <c r="F1258" s="68"/>
      <c r="G1258" s="66"/>
      <c r="H1258" s="64"/>
      <c r="I1258" s="130"/>
      <c r="J1258" s="69"/>
      <c r="K1258" s="44">
        <v>350.88</v>
      </c>
      <c r="L1258" s="51"/>
      <c r="M1258" s="149">
        <v>120000178</v>
      </c>
      <c r="N1258" s="231" t="s">
        <v>5940</v>
      </c>
      <c r="O1258" s="44">
        <v>1</v>
      </c>
      <c r="P1258" s="130">
        <v>0.03</v>
      </c>
      <c r="Q1258" s="33" t="s">
        <v>103</v>
      </c>
      <c r="R1258" s="35"/>
    </row>
    <row r="1259" spans="1:18" ht="57.6">
      <c r="A1259" s="22">
        <f t="shared" si="31"/>
        <v>1184</v>
      </c>
      <c r="B1259" s="142" t="s">
        <v>1070</v>
      </c>
      <c r="C1259" s="212" t="s">
        <v>2718</v>
      </c>
      <c r="D1259" s="64" t="s">
        <v>6619</v>
      </c>
      <c r="E1259" s="128" t="s">
        <v>3291</v>
      </c>
      <c r="F1259" s="68"/>
      <c r="G1259" s="66"/>
      <c r="H1259" s="64"/>
      <c r="I1259" s="130"/>
      <c r="J1259" s="69"/>
      <c r="K1259" s="44">
        <v>551.5</v>
      </c>
      <c r="L1259" s="51"/>
      <c r="M1259" s="149">
        <v>120000179</v>
      </c>
      <c r="N1259" s="231" t="s">
        <v>5652</v>
      </c>
      <c r="O1259" s="44">
        <v>1</v>
      </c>
      <c r="P1259" s="130">
        <v>0.03</v>
      </c>
      <c r="Q1259" s="33" t="s">
        <v>103</v>
      </c>
      <c r="R1259" s="35"/>
    </row>
    <row r="1260" spans="1:18" ht="72">
      <c r="A1260" s="22">
        <f t="shared" si="31"/>
        <v>1185</v>
      </c>
      <c r="B1260" s="142" t="s">
        <v>1071</v>
      </c>
      <c r="C1260" s="212" t="s">
        <v>2719</v>
      </c>
      <c r="D1260" s="64" t="s">
        <v>6619</v>
      </c>
      <c r="E1260" s="128" t="s">
        <v>3291</v>
      </c>
      <c r="F1260" s="68"/>
      <c r="G1260" s="66"/>
      <c r="H1260" s="64"/>
      <c r="I1260" s="130"/>
      <c r="J1260" s="69"/>
      <c r="K1260" s="44">
        <v>162</v>
      </c>
      <c r="L1260" s="51"/>
      <c r="M1260" s="149">
        <v>120000180</v>
      </c>
      <c r="N1260" s="231" t="s">
        <v>5941</v>
      </c>
      <c r="O1260" s="44">
        <v>1</v>
      </c>
      <c r="P1260" s="130">
        <v>0.03</v>
      </c>
      <c r="Q1260" s="33" t="s">
        <v>103</v>
      </c>
      <c r="R1260" s="35"/>
    </row>
    <row r="1261" spans="1:18" ht="43.2">
      <c r="A1261" s="22">
        <f t="shared" si="31"/>
        <v>1186</v>
      </c>
      <c r="B1261" s="142" t="s">
        <v>1072</v>
      </c>
      <c r="C1261" s="212" t="s">
        <v>2720</v>
      </c>
      <c r="D1261" s="64" t="s">
        <v>6619</v>
      </c>
      <c r="E1261" s="128" t="s">
        <v>3291</v>
      </c>
      <c r="F1261" s="68"/>
      <c r="G1261" s="66"/>
      <c r="H1261" s="64"/>
      <c r="I1261" s="130"/>
      <c r="J1261" s="69"/>
      <c r="K1261" s="44">
        <v>67</v>
      </c>
      <c r="L1261" s="51"/>
      <c r="M1261" s="149">
        <v>120000181</v>
      </c>
      <c r="N1261" s="231" t="s">
        <v>5942</v>
      </c>
      <c r="O1261" s="44">
        <v>1</v>
      </c>
      <c r="P1261" s="130">
        <v>0.03</v>
      </c>
      <c r="Q1261" s="33" t="s">
        <v>103</v>
      </c>
      <c r="R1261" s="35"/>
    </row>
    <row r="1262" spans="1:18" ht="43.2">
      <c r="A1262" s="22">
        <f t="shared" si="31"/>
        <v>1187</v>
      </c>
      <c r="B1262" s="142" t="s">
        <v>1073</v>
      </c>
      <c r="C1262" s="212" t="s">
        <v>2721</v>
      </c>
      <c r="D1262" s="64" t="s">
        <v>6619</v>
      </c>
      <c r="E1262" s="128" t="s">
        <v>3291</v>
      </c>
      <c r="F1262" s="68"/>
      <c r="G1262" s="66"/>
      <c r="H1262" s="64"/>
      <c r="I1262" s="130"/>
      <c r="J1262" s="69"/>
      <c r="K1262" s="44">
        <v>27</v>
      </c>
      <c r="L1262" s="51"/>
      <c r="M1262" s="149">
        <v>120000182</v>
      </c>
      <c r="N1262" s="231" t="s">
        <v>5943</v>
      </c>
      <c r="O1262" s="44">
        <v>1</v>
      </c>
      <c r="P1262" s="130">
        <v>0.03</v>
      </c>
      <c r="Q1262" s="33" t="s">
        <v>103</v>
      </c>
      <c r="R1262" s="35"/>
    </row>
    <row r="1263" spans="1:18" ht="43.2">
      <c r="A1263" s="22">
        <f t="shared" si="31"/>
        <v>1188</v>
      </c>
      <c r="B1263" s="142" t="s">
        <v>1074</v>
      </c>
      <c r="C1263" s="212" t="s">
        <v>2722</v>
      </c>
      <c r="D1263" s="64" t="s">
        <v>6619</v>
      </c>
      <c r="E1263" s="128" t="s">
        <v>3291</v>
      </c>
      <c r="F1263" s="68"/>
      <c r="G1263" s="66"/>
      <c r="H1263" s="64"/>
      <c r="I1263" s="130"/>
      <c r="J1263" s="69"/>
      <c r="K1263" s="44">
        <v>134.66999999999999</v>
      </c>
      <c r="L1263" s="51"/>
      <c r="M1263" s="149">
        <v>120000183</v>
      </c>
      <c r="N1263" s="231" t="s">
        <v>5944</v>
      </c>
      <c r="O1263" s="44">
        <v>1</v>
      </c>
      <c r="P1263" s="130">
        <v>0.03</v>
      </c>
      <c r="Q1263" s="33" t="s">
        <v>103</v>
      </c>
      <c r="R1263" s="35"/>
    </row>
    <row r="1264" spans="1:18" ht="57.6">
      <c r="A1264" s="22">
        <f t="shared" si="31"/>
        <v>1189</v>
      </c>
      <c r="B1264" s="142" t="s">
        <v>1075</v>
      </c>
      <c r="C1264" s="212" t="s">
        <v>2723</v>
      </c>
      <c r="D1264" s="64" t="s">
        <v>6619</v>
      </c>
      <c r="E1264" s="128" t="s">
        <v>3291</v>
      </c>
      <c r="F1264" s="68"/>
      <c r="G1264" s="66"/>
      <c r="H1264" s="64"/>
      <c r="I1264" s="130"/>
      <c r="J1264" s="69"/>
      <c r="K1264" s="44">
        <v>112.46</v>
      </c>
      <c r="L1264" s="51"/>
      <c r="M1264" s="149">
        <v>120000184</v>
      </c>
      <c r="N1264" s="231" t="s">
        <v>5945</v>
      </c>
      <c r="O1264" s="44">
        <v>1</v>
      </c>
      <c r="P1264" s="130">
        <v>0.03</v>
      </c>
      <c r="Q1264" s="33" t="s">
        <v>103</v>
      </c>
      <c r="R1264" s="35"/>
    </row>
    <row r="1265" spans="1:18" ht="57.6">
      <c r="A1265" s="22">
        <f t="shared" si="31"/>
        <v>1190</v>
      </c>
      <c r="B1265" s="142" t="s">
        <v>1076</v>
      </c>
      <c r="C1265" s="212" t="s">
        <v>2724</v>
      </c>
      <c r="D1265" s="64" t="s">
        <v>6619</v>
      </c>
      <c r="E1265" s="128" t="s">
        <v>3291</v>
      </c>
      <c r="F1265" s="68"/>
      <c r="G1265" s="66"/>
      <c r="H1265" s="64"/>
      <c r="I1265" s="130"/>
      <c r="J1265" s="69"/>
      <c r="K1265" s="44">
        <v>61.84</v>
      </c>
      <c r="L1265" s="51"/>
      <c r="M1265" s="149">
        <v>120000185</v>
      </c>
      <c r="N1265" s="231" t="s">
        <v>5946</v>
      </c>
      <c r="O1265" s="44">
        <v>1</v>
      </c>
      <c r="P1265" s="130">
        <v>0.03</v>
      </c>
      <c r="Q1265" s="33" t="s">
        <v>103</v>
      </c>
      <c r="R1265" s="35"/>
    </row>
    <row r="1266" spans="1:18" ht="57.6">
      <c r="A1266" s="22">
        <f t="shared" si="31"/>
        <v>1191</v>
      </c>
      <c r="B1266" s="142" t="s">
        <v>1077</v>
      </c>
      <c r="C1266" s="212" t="s">
        <v>2725</v>
      </c>
      <c r="D1266" s="64" t="s">
        <v>6619</v>
      </c>
      <c r="E1266" s="128" t="s">
        <v>3291</v>
      </c>
      <c r="F1266" s="68"/>
      <c r="G1266" s="66"/>
      <c r="H1266" s="64"/>
      <c r="I1266" s="130"/>
      <c r="J1266" s="69"/>
      <c r="K1266" s="44">
        <v>263</v>
      </c>
      <c r="L1266" s="51"/>
      <c r="M1266" s="149">
        <v>120000186</v>
      </c>
      <c r="N1266" s="231" t="s">
        <v>5653</v>
      </c>
      <c r="O1266" s="44">
        <v>1</v>
      </c>
      <c r="P1266" s="130">
        <v>0.03</v>
      </c>
      <c r="Q1266" s="33" t="s">
        <v>103</v>
      </c>
      <c r="R1266" s="35"/>
    </row>
    <row r="1267" spans="1:18" ht="57.6">
      <c r="A1267" s="22">
        <f t="shared" si="31"/>
        <v>1192</v>
      </c>
      <c r="B1267" s="142" t="s">
        <v>1078</v>
      </c>
      <c r="C1267" s="212" t="s">
        <v>2726</v>
      </c>
      <c r="D1267" s="64" t="s">
        <v>6619</v>
      </c>
      <c r="E1267" s="128" t="s">
        <v>3291</v>
      </c>
      <c r="F1267" s="68"/>
      <c r="G1267" s="66"/>
      <c r="H1267" s="64"/>
      <c r="I1267" s="130"/>
      <c r="J1267" s="69"/>
      <c r="K1267" s="44">
        <v>94.14</v>
      </c>
      <c r="L1267" s="51"/>
      <c r="M1267" s="149">
        <v>120000187</v>
      </c>
      <c r="N1267" s="231" t="s">
        <v>5947</v>
      </c>
      <c r="O1267" s="44">
        <v>1</v>
      </c>
      <c r="P1267" s="130">
        <v>0.03</v>
      </c>
      <c r="Q1267" s="33" t="s">
        <v>103</v>
      </c>
      <c r="R1267" s="35"/>
    </row>
    <row r="1268" spans="1:18" ht="57.6">
      <c r="A1268" s="22">
        <f t="shared" si="31"/>
        <v>1193</v>
      </c>
      <c r="B1268" s="142" t="s">
        <v>1079</v>
      </c>
      <c r="C1268" s="212" t="s">
        <v>2727</v>
      </c>
      <c r="D1268" s="64" t="s">
        <v>6619</v>
      </c>
      <c r="E1268" s="128" t="s">
        <v>3291</v>
      </c>
      <c r="F1268" s="68"/>
      <c r="G1268" s="66"/>
      <c r="H1268" s="64"/>
      <c r="I1268" s="130"/>
      <c r="J1268" s="69"/>
      <c r="K1268" s="44">
        <v>125</v>
      </c>
      <c r="L1268" s="51"/>
      <c r="M1268" s="149">
        <v>120000188</v>
      </c>
      <c r="N1268" s="231" t="s">
        <v>5948</v>
      </c>
      <c r="O1268" s="44">
        <v>1</v>
      </c>
      <c r="P1268" s="130">
        <v>0.03</v>
      </c>
      <c r="Q1268" s="33" t="s">
        <v>103</v>
      </c>
      <c r="R1268" s="35"/>
    </row>
    <row r="1269" spans="1:18" ht="57.6">
      <c r="A1269" s="22">
        <f t="shared" si="31"/>
        <v>1194</v>
      </c>
      <c r="B1269" s="142" t="s">
        <v>1080</v>
      </c>
      <c r="C1269" s="212" t="s">
        <v>2728</v>
      </c>
      <c r="D1269" s="64" t="s">
        <v>6619</v>
      </c>
      <c r="E1269" s="128" t="s">
        <v>3291</v>
      </c>
      <c r="F1269" s="68"/>
      <c r="G1269" s="66"/>
      <c r="H1269" s="64"/>
      <c r="I1269" s="130"/>
      <c r="J1269" s="69"/>
      <c r="K1269" s="44">
        <v>63</v>
      </c>
      <c r="L1269" s="51"/>
      <c r="M1269" s="149">
        <v>120000189</v>
      </c>
      <c r="N1269" s="231" t="s">
        <v>5654</v>
      </c>
      <c r="O1269" s="44">
        <v>1</v>
      </c>
      <c r="P1269" s="130">
        <v>0.03</v>
      </c>
      <c r="Q1269" s="33" t="s">
        <v>103</v>
      </c>
      <c r="R1269" s="35"/>
    </row>
    <row r="1270" spans="1:18" ht="43.2">
      <c r="A1270" s="22">
        <f t="shared" si="31"/>
        <v>1195</v>
      </c>
      <c r="B1270" s="142" t="s">
        <v>1081</v>
      </c>
      <c r="C1270" s="212" t="s">
        <v>2729</v>
      </c>
      <c r="D1270" s="64" t="s">
        <v>6619</v>
      </c>
      <c r="E1270" s="128" t="s">
        <v>3291</v>
      </c>
      <c r="F1270" s="68"/>
      <c r="G1270" s="66"/>
      <c r="H1270" s="64"/>
      <c r="I1270" s="130"/>
      <c r="J1270" s="69"/>
      <c r="K1270" s="44">
        <v>127.82</v>
      </c>
      <c r="L1270" s="51"/>
      <c r="M1270" s="149">
        <v>120000190</v>
      </c>
      <c r="N1270" s="231" t="s">
        <v>5949</v>
      </c>
      <c r="O1270" s="44">
        <v>1</v>
      </c>
      <c r="P1270" s="130">
        <v>0.03</v>
      </c>
      <c r="Q1270" s="33" t="s">
        <v>103</v>
      </c>
      <c r="R1270" s="35"/>
    </row>
    <row r="1271" spans="1:18" ht="43.2">
      <c r="A1271" s="22">
        <f t="shared" si="31"/>
        <v>1196</v>
      </c>
      <c r="B1271" s="142" t="s">
        <v>1082</v>
      </c>
      <c r="C1271" s="212" t="s">
        <v>2730</v>
      </c>
      <c r="D1271" s="64" t="s">
        <v>6619</v>
      </c>
      <c r="E1271" s="128" t="s">
        <v>3291</v>
      </c>
      <c r="F1271" s="68"/>
      <c r="G1271" s="66"/>
      <c r="H1271" s="64"/>
      <c r="I1271" s="130"/>
      <c r="J1271" s="69"/>
      <c r="K1271" s="44">
        <v>43.5</v>
      </c>
      <c r="L1271" s="51"/>
      <c r="M1271" s="149">
        <v>120000191</v>
      </c>
      <c r="N1271" s="231" t="s">
        <v>5950</v>
      </c>
      <c r="O1271" s="44">
        <v>1</v>
      </c>
      <c r="P1271" s="130">
        <v>0.03</v>
      </c>
      <c r="Q1271" s="33" t="s">
        <v>103</v>
      </c>
      <c r="R1271" s="35"/>
    </row>
    <row r="1272" spans="1:18" ht="57.6">
      <c r="A1272" s="22">
        <f t="shared" si="31"/>
        <v>1197</v>
      </c>
      <c r="B1272" s="142" t="s">
        <v>1083</v>
      </c>
      <c r="C1272" s="212" t="s">
        <v>2731</v>
      </c>
      <c r="D1272" s="64" t="s">
        <v>6619</v>
      </c>
      <c r="E1272" s="128" t="s">
        <v>3291</v>
      </c>
      <c r="F1272" s="68"/>
      <c r="G1272" s="66"/>
      <c r="H1272" s="64"/>
      <c r="I1272" s="130"/>
      <c r="J1272" s="69"/>
      <c r="K1272" s="44">
        <v>147.30000000000001</v>
      </c>
      <c r="L1272" s="51"/>
      <c r="M1272" s="149">
        <v>120000192</v>
      </c>
      <c r="N1272" s="231" t="s">
        <v>5951</v>
      </c>
      <c r="O1272" s="44">
        <v>1</v>
      </c>
      <c r="P1272" s="130">
        <v>0.03</v>
      </c>
      <c r="Q1272" s="33" t="s">
        <v>103</v>
      </c>
      <c r="R1272" s="35"/>
    </row>
    <row r="1273" spans="1:18" ht="43.2">
      <c r="A1273" s="22">
        <f t="shared" si="31"/>
        <v>1198</v>
      </c>
      <c r="B1273" s="142" t="s">
        <v>1084</v>
      </c>
      <c r="C1273" s="212" t="s">
        <v>2732</v>
      </c>
      <c r="D1273" s="64" t="s">
        <v>6619</v>
      </c>
      <c r="E1273" s="128" t="s">
        <v>3291</v>
      </c>
      <c r="F1273" s="68"/>
      <c r="G1273" s="66"/>
      <c r="H1273" s="64"/>
      <c r="I1273" s="130"/>
      <c r="J1273" s="69"/>
      <c r="K1273" s="44">
        <v>22.74</v>
      </c>
      <c r="L1273" s="51"/>
      <c r="M1273" s="149">
        <v>120000193</v>
      </c>
      <c r="N1273" s="231" t="s">
        <v>5952</v>
      </c>
      <c r="O1273" s="44">
        <v>1</v>
      </c>
      <c r="P1273" s="130">
        <v>0.03</v>
      </c>
      <c r="Q1273" s="33" t="s">
        <v>103</v>
      </c>
      <c r="R1273" s="35"/>
    </row>
    <row r="1274" spans="1:18" ht="72">
      <c r="A1274" s="22">
        <f t="shared" si="31"/>
        <v>1199</v>
      </c>
      <c r="B1274" s="142" t="s">
        <v>1085</v>
      </c>
      <c r="C1274" s="212" t="s">
        <v>2733</v>
      </c>
      <c r="D1274" s="64" t="s">
        <v>6619</v>
      </c>
      <c r="E1274" s="128" t="s">
        <v>3291</v>
      </c>
      <c r="F1274" s="68"/>
      <c r="G1274" s="66"/>
      <c r="H1274" s="64"/>
      <c r="I1274" s="130"/>
      <c r="J1274" s="69"/>
      <c r="K1274" s="44">
        <v>142.79</v>
      </c>
      <c r="L1274" s="51"/>
      <c r="M1274" s="149">
        <v>120000194</v>
      </c>
      <c r="N1274" s="231" t="s">
        <v>5953</v>
      </c>
      <c r="O1274" s="44">
        <v>1</v>
      </c>
      <c r="P1274" s="130">
        <v>0.03</v>
      </c>
      <c r="Q1274" s="33" t="s">
        <v>103</v>
      </c>
      <c r="R1274" s="35"/>
    </row>
    <row r="1275" spans="1:18" ht="57.6">
      <c r="A1275" s="22">
        <f t="shared" si="31"/>
        <v>1200</v>
      </c>
      <c r="B1275" s="142" t="s">
        <v>1086</v>
      </c>
      <c r="C1275" s="212" t="s">
        <v>2734</v>
      </c>
      <c r="D1275" s="64" t="s">
        <v>6619</v>
      </c>
      <c r="E1275" s="128" t="s">
        <v>3291</v>
      </c>
      <c r="F1275" s="68"/>
      <c r="G1275" s="66"/>
      <c r="H1275" s="64"/>
      <c r="I1275" s="130"/>
      <c r="J1275" s="69"/>
      <c r="K1275" s="44">
        <v>959.8</v>
      </c>
      <c r="L1275" s="51"/>
      <c r="M1275" s="149">
        <v>120000195</v>
      </c>
      <c r="N1275" s="231" t="s">
        <v>5655</v>
      </c>
      <c r="O1275" s="44">
        <v>1</v>
      </c>
      <c r="P1275" s="130">
        <v>0.03</v>
      </c>
      <c r="Q1275" s="33" t="s">
        <v>103</v>
      </c>
      <c r="R1275" s="35"/>
    </row>
    <row r="1276" spans="1:18" ht="43.2">
      <c r="A1276" s="22">
        <f t="shared" si="31"/>
        <v>1201</v>
      </c>
      <c r="B1276" s="142" t="s">
        <v>1087</v>
      </c>
      <c r="C1276" s="212" t="s">
        <v>2735</v>
      </c>
      <c r="D1276" s="64" t="s">
        <v>6619</v>
      </c>
      <c r="E1276" s="128" t="s">
        <v>3291</v>
      </c>
      <c r="F1276" s="68"/>
      <c r="G1276" s="66"/>
      <c r="H1276" s="64"/>
      <c r="I1276" s="130"/>
      <c r="J1276" s="69"/>
      <c r="K1276" s="44">
        <v>76</v>
      </c>
      <c r="L1276" s="51"/>
      <c r="M1276" s="149">
        <v>120000196</v>
      </c>
      <c r="N1276" s="231" t="s">
        <v>5954</v>
      </c>
      <c r="O1276" s="44">
        <v>1</v>
      </c>
      <c r="P1276" s="130">
        <v>0.03</v>
      </c>
      <c r="Q1276" s="33" t="s">
        <v>103</v>
      </c>
      <c r="R1276" s="35"/>
    </row>
    <row r="1277" spans="1:18" ht="72">
      <c r="A1277" s="22">
        <f t="shared" si="31"/>
        <v>1202</v>
      </c>
      <c r="B1277" s="142" t="s">
        <v>1088</v>
      </c>
      <c r="C1277" s="201" t="s">
        <v>2736</v>
      </c>
      <c r="D1277" s="64" t="s">
        <v>6619</v>
      </c>
      <c r="E1277" s="128" t="s">
        <v>3291</v>
      </c>
      <c r="F1277" s="68"/>
      <c r="G1277" s="66"/>
      <c r="H1277" s="64"/>
      <c r="I1277" s="130"/>
      <c r="J1277" s="69"/>
      <c r="K1277" s="170">
        <v>1137</v>
      </c>
      <c r="L1277" s="51"/>
      <c r="M1277" s="149">
        <v>120000197</v>
      </c>
      <c r="N1277" s="231" t="s">
        <v>5656</v>
      </c>
      <c r="O1277" s="44">
        <v>1</v>
      </c>
      <c r="P1277" s="130">
        <v>0.03</v>
      </c>
      <c r="Q1277" s="33" t="s">
        <v>103</v>
      </c>
      <c r="R1277" s="35"/>
    </row>
    <row r="1278" spans="1:18" ht="43.2">
      <c r="A1278" s="22">
        <f t="shared" si="31"/>
        <v>1203</v>
      </c>
      <c r="B1278" s="142" t="s">
        <v>1089</v>
      </c>
      <c r="C1278" s="212" t="s">
        <v>2737</v>
      </c>
      <c r="D1278" s="64" t="s">
        <v>6619</v>
      </c>
      <c r="E1278" s="128" t="s">
        <v>3291</v>
      </c>
      <c r="F1278" s="68"/>
      <c r="G1278" s="66"/>
      <c r="H1278" s="64"/>
      <c r="I1278" s="130"/>
      <c r="J1278" s="69"/>
      <c r="K1278" s="44">
        <v>495.38</v>
      </c>
      <c r="L1278" s="51"/>
      <c r="M1278" s="149">
        <v>120000198</v>
      </c>
      <c r="N1278" s="231" t="s">
        <v>5955</v>
      </c>
      <c r="O1278" s="44">
        <v>1</v>
      </c>
      <c r="P1278" s="130">
        <v>0.03</v>
      </c>
      <c r="Q1278" s="33" t="s">
        <v>103</v>
      </c>
      <c r="R1278" s="35"/>
    </row>
    <row r="1279" spans="1:18" ht="57.6">
      <c r="A1279" s="22">
        <f t="shared" si="31"/>
        <v>1204</v>
      </c>
      <c r="B1279" s="142" t="s">
        <v>1090</v>
      </c>
      <c r="C1279" s="212" t="s">
        <v>2738</v>
      </c>
      <c r="D1279" s="64" t="s">
        <v>6619</v>
      </c>
      <c r="E1279" s="128" t="s">
        <v>3291</v>
      </c>
      <c r="F1279" s="68"/>
      <c r="G1279" s="66"/>
      <c r="H1279" s="64"/>
      <c r="I1279" s="130"/>
      <c r="J1279" s="69"/>
      <c r="K1279" s="44">
        <v>606.24</v>
      </c>
      <c r="L1279" s="51"/>
      <c r="M1279" s="149">
        <v>120000199</v>
      </c>
      <c r="N1279" s="231" t="s">
        <v>5657</v>
      </c>
      <c r="O1279" s="44">
        <v>1</v>
      </c>
      <c r="P1279" s="130">
        <v>0.03</v>
      </c>
      <c r="Q1279" s="33" t="s">
        <v>103</v>
      </c>
      <c r="R1279" s="35"/>
    </row>
    <row r="1280" spans="1:18" ht="72">
      <c r="A1280" s="22">
        <f t="shared" si="31"/>
        <v>1205</v>
      </c>
      <c r="B1280" s="142" t="s">
        <v>1091</v>
      </c>
      <c r="C1280" s="212" t="s">
        <v>2739</v>
      </c>
      <c r="D1280" s="64" t="s">
        <v>6619</v>
      </c>
      <c r="E1280" s="128" t="s">
        <v>3291</v>
      </c>
      <c r="F1280" s="68"/>
      <c r="G1280" s="66"/>
      <c r="H1280" s="64"/>
      <c r="I1280" s="130"/>
      <c r="J1280" s="69"/>
      <c r="K1280" s="44">
        <v>433.8</v>
      </c>
      <c r="L1280" s="51"/>
      <c r="M1280" s="149">
        <v>120000200</v>
      </c>
      <c r="N1280" s="231" t="s">
        <v>5956</v>
      </c>
      <c r="O1280" s="44">
        <v>1</v>
      </c>
      <c r="P1280" s="130">
        <v>0.03</v>
      </c>
      <c r="Q1280" s="33" t="s">
        <v>103</v>
      </c>
      <c r="R1280" s="35"/>
    </row>
    <row r="1281" spans="1:18" ht="43.2">
      <c r="A1281" s="22">
        <f t="shared" si="31"/>
        <v>1206</v>
      </c>
      <c r="B1281" s="142" t="s">
        <v>1092</v>
      </c>
      <c r="C1281" s="212" t="s">
        <v>2740</v>
      </c>
      <c r="D1281" s="64" t="s">
        <v>6619</v>
      </c>
      <c r="E1281" s="128" t="s">
        <v>3291</v>
      </c>
      <c r="F1281" s="68"/>
      <c r="G1281" s="66"/>
      <c r="H1281" s="64"/>
      <c r="I1281" s="130"/>
      <c r="J1281" s="69"/>
      <c r="K1281" s="44">
        <v>57.55</v>
      </c>
      <c r="L1281" s="51"/>
      <c r="M1281" s="149">
        <v>120000201</v>
      </c>
      <c r="N1281" s="231" t="s">
        <v>5957</v>
      </c>
      <c r="O1281" s="44">
        <v>1</v>
      </c>
      <c r="P1281" s="130">
        <v>0.03</v>
      </c>
      <c r="Q1281" s="33" t="s">
        <v>103</v>
      </c>
      <c r="R1281" s="35"/>
    </row>
    <row r="1282" spans="1:18" ht="86.4">
      <c r="A1282" s="22">
        <f t="shared" si="31"/>
        <v>1207</v>
      </c>
      <c r="B1282" s="142" t="s">
        <v>1093</v>
      </c>
      <c r="C1282" s="212" t="s">
        <v>2741</v>
      </c>
      <c r="D1282" s="64" t="s">
        <v>6619</v>
      </c>
      <c r="E1282" s="128" t="s">
        <v>3291</v>
      </c>
      <c r="F1282" s="68"/>
      <c r="G1282" s="66"/>
      <c r="H1282" s="64"/>
      <c r="I1282" s="130"/>
      <c r="J1282" s="69"/>
      <c r="K1282" s="44">
        <v>193.3</v>
      </c>
      <c r="L1282" s="51"/>
      <c r="M1282" s="149">
        <v>120000202</v>
      </c>
      <c r="N1282" s="231" t="s">
        <v>5958</v>
      </c>
      <c r="O1282" s="44">
        <v>1</v>
      </c>
      <c r="P1282" s="130">
        <v>0.03</v>
      </c>
      <c r="Q1282" s="33" t="s">
        <v>103</v>
      </c>
      <c r="R1282" s="35"/>
    </row>
    <row r="1283" spans="1:18" ht="72">
      <c r="A1283" s="22">
        <f t="shared" si="31"/>
        <v>1208</v>
      </c>
      <c r="B1283" s="142" t="s">
        <v>1094</v>
      </c>
      <c r="C1283" s="212" t="s">
        <v>2742</v>
      </c>
      <c r="D1283" s="64" t="s">
        <v>6619</v>
      </c>
      <c r="E1283" s="128" t="s">
        <v>3291</v>
      </c>
      <c r="F1283" s="68"/>
      <c r="G1283" s="66"/>
      <c r="H1283" s="64"/>
      <c r="I1283" s="130"/>
      <c r="J1283" s="69"/>
      <c r="K1283" s="44">
        <v>523.5</v>
      </c>
      <c r="L1283" s="51"/>
      <c r="M1283" s="149">
        <v>120000203</v>
      </c>
      <c r="N1283" s="231" t="s">
        <v>5959</v>
      </c>
      <c r="O1283" s="44">
        <v>1</v>
      </c>
      <c r="P1283" s="130">
        <v>0.03</v>
      </c>
      <c r="Q1283" s="33" t="s">
        <v>103</v>
      </c>
      <c r="R1283" s="35"/>
    </row>
    <row r="1284" spans="1:18" ht="72">
      <c r="A1284" s="22">
        <f t="shared" si="31"/>
        <v>1209</v>
      </c>
      <c r="B1284" s="142" t="s">
        <v>1095</v>
      </c>
      <c r="C1284" s="212" t="s">
        <v>2743</v>
      </c>
      <c r="D1284" s="64" t="s">
        <v>6619</v>
      </c>
      <c r="E1284" s="128" t="s">
        <v>3291</v>
      </c>
      <c r="F1284" s="68" t="s">
        <v>3501</v>
      </c>
      <c r="G1284" s="66"/>
      <c r="H1284" s="64"/>
      <c r="I1284" s="130"/>
      <c r="J1284" s="69"/>
      <c r="K1284" s="170">
        <v>759.1</v>
      </c>
      <c r="L1284" s="51"/>
      <c r="M1284" s="149">
        <v>120000204</v>
      </c>
      <c r="N1284" s="231" t="s">
        <v>5658</v>
      </c>
      <c r="O1284" s="44">
        <v>1</v>
      </c>
      <c r="P1284" s="130">
        <v>0.03</v>
      </c>
      <c r="Q1284" s="33" t="s">
        <v>103</v>
      </c>
      <c r="R1284" s="35"/>
    </row>
    <row r="1285" spans="1:18" ht="57.6">
      <c r="A1285" s="22">
        <f t="shared" si="31"/>
        <v>1210</v>
      </c>
      <c r="B1285" s="142" t="s">
        <v>1096</v>
      </c>
      <c r="C1285" s="212" t="s">
        <v>2744</v>
      </c>
      <c r="D1285" s="64" t="s">
        <v>6619</v>
      </c>
      <c r="E1285" s="128" t="s">
        <v>3291</v>
      </c>
      <c r="F1285" s="68"/>
      <c r="G1285" s="66"/>
      <c r="H1285" s="64"/>
      <c r="I1285" s="130"/>
      <c r="J1285" s="69"/>
      <c r="K1285" s="44">
        <v>139</v>
      </c>
      <c r="L1285" s="51"/>
      <c r="M1285" s="149">
        <v>120000205</v>
      </c>
      <c r="N1285" s="231" t="s">
        <v>5960</v>
      </c>
      <c r="O1285" s="44">
        <v>1</v>
      </c>
      <c r="P1285" s="130">
        <v>0.03</v>
      </c>
      <c r="Q1285" s="33" t="s">
        <v>103</v>
      </c>
      <c r="R1285" s="35"/>
    </row>
    <row r="1286" spans="1:18" ht="57.6">
      <c r="A1286" s="22">
        <f t="shared" si="31"/>
        <v>1211</v>
      </c>
      <c r="B1286" s="142" t="s">
        <v>1097</v>
      </c>
      <c r="C1286" s="212" t="s">
        <v>2745</v>
      </c>
      <c r="D1286" s="64" t="s">
        <v>6619</v>
      </c>
      <c r="E1286" s="128" t="s">
        <v>3291</v>
      </c>
      <c r="F1286" s="68"/>
      <c r="G1286" s="66"/>
      <c r="H1286" s="64"/>
      <c r="I1286" s="130"/>
      <c r="J1286" s="69"/>
      <c r="K1286" s="44">
        <v>143.57</v>
      </c>
      <c r="L1286" s="51"/>
      <c r="M1286" s="149">
        <v>120000206</v>
      </c>
      <c r="N1286" s="231" t="s">
        <v>5961</v>
      </c>
      <c r="O1286" s="44">
        <v>1</v>
      </c>
      <c r="P1286" s="130">
        <v>0.03</v>
      </c>
      <c r="Q1286" s="33" t="s">
        <v>103</v>
      </c>
      <c r="R1286" s="35"/>
    </row>
    <row r="1287" spans="1:18" ht="86.4">
      <c r="A1287" s="22">
        <f t="shared" si="31"/>
        <v>1212</v>
      </c>
      <c r="B1287" s="142" t="s">
        <v>1098</v>
      </c>
      <c r="C1287" s="212" t="s">
        <v>2746</v>
      </c>
      <c r="D1287" s="64" t="s">
        <v>6619</v>
      </c>
      <c r="E1287" s="128" t="s">
        <v>3291</v>
      </c>
      <c r="F1287" s="68"/>
      <c r="G1287" s="66"/>
      <c r="H1287" s="64"/>
      <c r="I1287" s="130"/>
      <c r="J1287" s="69"/>
      <c r="K1287" s="44">
        <v>290.42</v>
      </c>
      <c r="L1287" s="51"/>
      <c r="M1287" s="149">
        <v>120000207</v>
      </c>
      <c r="N1287" s="231" t="s">
        <v>5962</v>
      </c>
      <c r="O1287" s="44">
        <v>1</v>
      </c>
      <c r="P1287" s="130">
        <v>0.03</v>
      </c>
      <c r="Q1287" s="33" t="s">
        <v>103</v>
      </c>
      <c r="R1287" s="35"/>
    </row>
    <row r="1288" spans="1:18" ht="72">
      <c r="A1288" s="22">
        <f t="shared" si="31"/>
        <v>1213</v>
      </c>
      <c r="B1288" s="142" t="s">
        <v>1099</v>
      </c>
      <c r="C1288" s="212" t="s">
        <v>2747</v>
      </c>
      <c r="D1288" s="64" t="s">
        <v>6619</v>
      </c>
      <c r="E1288" s="128" t="s">
        <v>3291</v>
      </c>
      <c r="F1288" s="68" t="s">
        <v>3501</v>
      </c>
      <c r="G1288" s="66"/>
      <c r="H1288" s="64"/>
      <c r="I1288" s="130"/>
      <c r="J1288" s="69"/>
      <c r="K1288" s="44">
        <v>312</v>
      </c>
      <c r="L1288" s="51"/>
      <c r="M1288" s="149">
        <v>120000208</v>
      </c>
      <c r="N1288" s="231" t="s">
        <v>5963</v>
      </c>
      <c r="O1288" s="44">
        <v>1</v>
      </c>
      <c r="P1288" s="130">
        <v>0.03</v>
      </c>
      <c r="Q1288" s="33" t="s">
        <v>103</v>
      </c>
      <c r="R1288" s="35"/>
    </row>
    <row r="1289" spans="1:18" ht="43.2">
      <c r="A1289" s="22">
        <f t="shared" si="31"/>
        <v>1214</v>
      </c>
      <c r="B1289" s="142" t="s">
        <v>1100</v>
      </c>
      <c r="C1289" s="212" t="s">
        <v>2748</v>
      </c>
      <c r="D1289" s="64" t="s">
        <v>6619</v>
      </c>
      <c r="E1289" s="128" t="s">
        <v>3291</v>
      </c>
      <c r="F1289" s="68"/>
      <c r="G1289" s="66"/>
      <c r="H1289" s="64"/>
      <c r="I1289" s="130"/>
      <c r="J1289" s="69"/>
      <c r="K1289" s="44">
        <v>795.6</v>
      </c>
      <c r="L1289" s="51"/>
      <c r="M1289" s="149">
        <v>120000209</v>
      </c>
      <c r="N1289" s="231" t="s">
        <v>5659</v>
      </c>
      <c r="O1289" s="44">
        <v>1</v>
      </c>
      <c r="P1289" s="130">
        <v>0.03</v>
      </c>
      <c r="Q1289" s="33" t="s">
        <v>103</v>
      </c>
      <c r="R1289" s="35"/>
    </row>
    <row r="1290" spans="1:18" ht="43.2">
      <c r="A1290" s="22">
        <f t="shared" si="31"/>
        <v>1215</v>
      </c>
      <c r="B1290" s="142" t="s">
        <v>1101</v>
      </c>
      <c r="C1290" s="212" t="s">
        <v>2749</v>
      </c>
      <c r="D1290" s="64" t="s">
        <v>6619</v>
      </c>
      <c r="E1290" s="128" t="s">
        <v>3291</v>
      </c>
      <c r="F1290" s="68"/>
      <c r="G1290" s="66"/>
      <c r="H1290" s="64"/>
      <c r="I1290" s="130"/>
      <c r="J1290" s="69"/>
      <c r="K1290" s="44">
        <v>208.04</v>
      </c>
      <c r="L1290" s="51"/>
      <c r="M1290" s="149">
        <v>120000238</v>
      </c>
      <c r="N1290" s="231" t="s">
        <v>5964</v>
      </c>
      <c r="O1290" s="44">
        <v>1</v>
      </c>
      <c r="P1290" s="130">
        <v>0.03</v>
      </c>
      <c r="Q1290" s="33" t="s">
        <v>103</v>
      </c>
      <c r="R1290" s="35"/>
    </row>
    <row r="1291" spans="1:18" ht="43.2">
      <c r="A1291" s="22">
        <f t="shared" si="31"/>
        <v>1216</v>
      </c>
      <c r="B1291" s="142" t="s">
        <v>1102</v>
      </c>
      <c r="C1291" s="212" t="s">
        <v>2750</v>
      </c>
      <c r="D1291" s="64" t="s">
        <v>6619</v>
      </c>
      <c r="E1291" s="128" t="s">
        <v>3291</v>
      </c>
      <c r="F1291" s="68"/>
      <c r="G1291" s="66"/>
      <c r="H1291" s="64"/>
      <c r="I1291" s="130"/>
      <c r="J1291" s="69"/>
      <c r="K1291" s="44">
        <v>216.84</v>
      </c>
      <c r="L1291" s="51"/>
      <c r="M1291" s="149">
        <v>120000210</v>
      </c>
      <c r="N1291" s="231" t="s">
        <v>5965</v>
      </c>
      <c r="O1291" s="44">
        <v>1</v>
      </c>
      <c r="P1291" s="130">
        <v>0.03</v>
      </c>
      <c r="Q1291" s="33" t="s">
        <v>103</v>
      </c>
      <c r="R1291" s="35"/>
    </row>
    <row r="1292" spans="1:18" ht="57.6">
      <c r="A1292" s="22">
        <f t="shared" si="31"/>
        <v>1217</v>
      </c>
      <c r="B1292" s="142" t="s">
        <v>1103</v>
      </c>
      <c r="C1292" s="212" t="s">
        <v>2751</v>
      </c>
      <c r="D1292" s="64" t="s">
        <v>6619</v>
      </c>
      <c r="E1292" s="128" t="s">
        <v>3291</v>
      </c>
      <c r="F1292" s="68"/>
      <c r="G1292" s="66"/>
      <c r="H1292" s="64"/>
      <c r="I1292" s="130"/>
      <c r="J1292" s="69"/>
      <c r="K1292" s="44">
        <v>34</v>
      </c>
      <c r="L1292" s="51"/>
      <c r="M1292" s="149">
        <v>120000211</v>
      </c>
      <c r="N1292" s="231" t="s">
        <v>5966</v>
      </c>
      <c r="O1292" s="44">
        <v>1</v>
      </c>
      <c r="P1292" s="130">
        <v>0.03</v>
      </c>
      <c r="Q1292" s="33" t="s">
        <v>103</v>
      </c>
      <c r="R1292" s="35"/>
    </row>
    <row r="1293" spans="1:18" ht="57.6">
      <c r="A1293" s="22">
        <f t="shared" si="31"/>
        <v>1218</v>
      </c>
      <c r="B1293" s="142" t="s">
        <v>1104</v>
      </c>
      <c r="C1293" s="212" t="s">
        <v>2752</v>
      </c>
      <c r="D1293" s="64" t="s">
        <v>6619</v>
      </c>
      <c r="E1293" s="128" t="s">
        <v>3291</v>
      </c>
      <c r="F1293" s="68"/>
      <c r="G1293" s="66"/>
      <c r="H1293" s="64"/>
      <c r="I1293" s="130"/>
      <c r="J1293" s="69"/>
      <c r="K1293" s="44">
        <v>456.7</v>
      </c>
      <c r="L1293" s="51"/>
      <c r="M1293" s="149">
        <v>120000212</v>
      </c>
      <c r="N1293" s="231" t="s">
        <v>5967</v>
      </c>
      <c r="O1293" s="44">
        <v>1</v>
      </c>
      <c r="P1293" s="130">
        <v>0.03</v>
      </c>
      <c r="Q1293" s="33" t="s">
        <v>103</v>
      </c>
      <c r="R1293" s="35"/>
    </row>
    <row r="1294" spans="1:18" ht="57.6">
      <c r="A1294" s="22">
        <f t="shared" si="31"/>
        <v>1219</v>
      </c>
      <c r="B1294" s="142" t="s">
        <v>1105</v>
      </c>
      <c r="C1294" s="212" t="s">
        <v>2753</v>
      </c>
      <c r="D1294" s="64" t="s">
        <v>6619</v>
      </c>
      <c r="E1294" s="128" t="s">
        <v>3291</v>
      </c>
      <c r="F1294" s="68"/>
      <c r="G1294" s="66"/>
      <c r="H1294" s="64"/>
      <c r="I1294" s="130"/>
      <c r="J1294" s="69"/>
      <c r="K1294" s="44">
        <v>149.4</v>
      </c>
      <c r="L1294" s="51"/>
      <c r="M1294" s="149">
        <v>120000213</v>
      </c>
      <c r="N1294" s="231" t="s">
        <v>5968</v>
      </c>
      <c r="O1294" s="44">
        <v>1</v>
      </c>
      <c r="P1294" s="130">
        <v>0.03</v>
      </c>
      <c r="Q1294" s="33" t="s">
        <v>103</v>
      </c>
      <c r="R1294" s="35"/>
    </row>
    <row r="1295" spans="1:18" ht="43.2">
      <c r="A1295" s="22">
        <f t="shared" si="31"/>
        <v>1220</v>
      </c>
      <c r="B1295" s="142" t="s">
        <v>1106</v>
      </c>
      <c r="C1295" s="212" t="s">
        <v>2754</v>
      </c>
      <c r="D1295" s="64" t="s">
        <v>6619</v>
      </c>
      <c r="E1295" s="128" t="s">
        <v>3291</v>
      </c>
      <c r="F1295" s="68"/>
      <c r="G1295" s="66"/>
      <c r="H1295" s="64"/>
      <c r="I1295" s="130"/>
      <c r="J1295" s="69"/>
      <c r="K1295" s="44">
        <v>188.95</v>
      </c>
      <c r="L1295" s="51"/>
      <c r="M1295" s="149">
        <v>120000214</v>
      </c>
      <c r="N1295" s="231" t="s">
        <v>5969</v>
      </c>
      <c r="O1295" s="44">
        <v>1</v>
      </c>
      <c r="P1295" s="130">
        <v>0.03</v>
      </c>
      <c r="Q1295" s="33" t="s">
        <v>103</v>
      </c>
      <c r="R1295" s="35"/>
    </row>
    <row r="1296" spans="1:18" ht="72">
      <c r="A1296" s="22">
        <f t="shared" si="31"/>
        <v>1221</v>
      </c>
      <c r="B1296" s="142" t="s">
        <v>1107</v>
      </c>
      <c r="C1296" s="212" t="s">
        <v>2755</v>
      </c>
      <c r="D1296" s="64" t="s">
        <v>6619</v>
      </c>
      <c r="E1296" s="128" t="s">
        <v>3291</v>
      </c>
      <c r="F1296" s="68"/>
      <c r="G1296" s="66"/>
      <c r="H1296" s="64"/>
      <c r="I1296" s="130"/>
      <c r="J1296" s="69"/>
      <c r="K1296" s="44">
        <v>1642.2</v>
      </c>
      <c r="L1296" s="51"/>
      <c r="M1296" s="149">
        <v>120000215</v>
      </c>
      <c r="N1296" s="231" t="s">
        <v>5660</v>
      </c>
      <c r="O1296" s="44">
        <v>1</v>
      </c>
      <c r="P1296" s="130">
        <v>0.03</v>
      </c>
      <c r="Q1296" s="33" t="s">
        <v>103</v>
      </c>
      <c r="R1296" s="35"/>
    </row>
    <row r="1297" spans="1:18" ht="72">
      <c r="A1297" s="22">
        <f t="shared" si="31"/>
        <v>1222</v>
      </c>
      <c r="B1297" s="142" t="s">
        <v>1108</v>
      </c>
      <c r="C1297" s="212" t="s">
        <v>2756</v>
      </c>
      <c r="D1297" s="64" t="s">
        <v>6619</v>
      </c>
      <c r="E1297" s="128" t="s">
        <v>3291</v>
      </c>
      <c r="F1297" s="68"/>
      <c r="G1297" s="66"/>
      <c r="H1297" s="64"/>
      <c r="I1297" s="130"/>
      <c r="J1297" s="69"/>
      <c r="K1297" s="170">
        <v>612.4</v>
      </c>
      <c r="L1297" s="51"/>
      <c r="M1297" s="149">
        <v>120000216</v>
      </c>
      <c r="N1297" s="231" t="s">
        <v>5661</v>
      </c>
      <c r="O1297" s="44">
        <v>1</v>
      </c>
      <c r="P1297" s="130">
        <v>0.03</v>
      </c>
      <c r="Q1297" s="33" t="s">
        <v>103</v>
      </c>
      <c r="R1297" s="35"/>
    </row>
    <row r="1298" spans="1:18" ht="43.2">
      <c r="A1298" s="22">
        <f t="shared" si="31"/>
        <v>1223</v>
      </c>
      <c r="B1298" s="142" t="s">
        <v>1109</v>
      </c>
      <c r="C1298" s="212" t="s">
        <v>2757</v>
      </c>
      <c r="D1298" s="64" t="s">
        <v>6619</v>
      </c>
      <c r="E1298" s="128" t="s">
        <v>3291</v>
      </c>
      <c r="F1298" s="68"/>
      <c r="G1298" s="66"/>
      <c r="H1298" s="64"/>
      <c r="I1298" s="130"/>
      <c r="J1298" s="69"/>
      <c r="K1298" s="44">
        <v>235.32</v>
      </c>
      <c r="L1298" s="51"/>
      <c r="M1298" s="149">
        <v>120000217</v>
      </c>
      <c r="N1298" s="231" t="s">
        <v>5970</v>
      </c>
      <c r="O1298" s="44">
        <v>1</v>
      </c>
      <c r="P1298" s="130">
        <v>0.03</v>
      </c>
      <c r="Q1298" s="33" t="s">
        <v>103</v>
      </c>
      <c r="R1298" s="35"/>
    </row>
    <row r="1299" spans="1:18" ht="57.6">
      <c r="A1299" s="22">
        <f t="shared" si="31"/>
        <v>1224</v>
      </c>
      <c r="B1299" s="142" t="s">
        <v>1110</v>
      </c>
      <c r="C1299" s="212" t="s">
        <v>2758</v>
      </c>
      <c r="D1299" s="64" t="s">
        <v>6619</v>
      </c>
      <c r="E1299" s="128" t="s">
        <v>3291</v>
      </c>
      <c r="F1299" s="68"/>
      <c r="G1299" s="66"/>
      <c r="H1299" s="64"/>
      <c r="I1299" s="130"/>
      <c r="J1299" s="69"/>
      <c r="K1299" s="44">
        <v>102.8</v>
      </c>
      <c r="L1299" s="51"/>
      <c r="M1299" s="149">
        <v>120000218</v>
      </c>
      <c r="N1299" s="231" t="s">
        <v>5971</v>
      </c>
      <c r="O1299" s="44">
        <v>1</v>
      </c>
      <c r="P1299" s="130">
        <v>0.03</v>
      </c>
      <c r="Q1299" s="33" t="s">
        <v>103</v>
      </c>
      <c r="R1299" s="35"/>
    </row>
    <row r="1300" spans="1:18" ht="57.6">
      <c r="A1300" s="22">
        <f t="shared" si="31"/>
        <v>1225</v>
      </c>
      <c r="B1300" s="142" t="s">
        <v>1111</v>
      </c>
      <c r="C1300" s="212" t="s">
        <v>2759</v>
      </c>
      <c r="D1300" s="64" t="s">
        <v>6619</v>
      </c>
      <c r="E1300" s="128" t="s">
        <v>3291</v>
      </c>
      <c r="F1300" s="68"/>
      <c r="G1300" s="66"/>
      <c r="H1300" s="64"/>
      <c r="I1300" s="130"/>
      <c r="J1300" s="69"/>
      <c r="K1300" s="44">
        <v>90</v>
      </c>
      <c r="L1300" s="51"/>
      <c r="M1300" s="149">
        <v>120000219</v>
      </c>
      <c r="N1300" s="231" t="s">
        <v>5972</v>
      </c>
      <c r="O1300" s="44">
        <v>1</v>
      </c>
      <c r="P1300" s="130">
        <v>0.03</v>
      </c>
      <c r="Q1300" s="33" t="s">
        <v>103</v>
      </c>
      <c r="R1300" s="35"/>
    </row>
    <row r="1301" spans="1:18" ht="72">
      <c r="A1301" s="22">
        <f t="shared" si="31"/>
        <v>1226</v>
      </c>
      <c r="B1301" s="142" t="s">
        <v>1112</v>
      </c>
      <c r="C1301" s="212" t="s">
        <v>2760</v>
      </c>
      <c r="D1301" s="64" t="s">
        <v>6619</v>
      </c>
      <c r="E1301" s="128" t="s">
        <v>3291</v>
      </c>
      <c r="F1301" s="68"/>
      <c r="G1301" s="66"/>
      <c r="H1301" s="64"/>
      <c r="I1301" s="130"/>
      <c r="J1301" s="69"/>
      <c r="K1301" s="44">
        <v>52.7</v>
      </c>
      <c r="L1301" s="51"/>
      <c r="M1301" s="149">
        <v>120000220</v>
      </c>
      <c r="N1301" s="231" t="s">
        <v>5973</v>
      </c>
      <c r="O1301" s="44">
        <v>1</v>
      </c>
      <c r="P1301" s="130">
        <v>0.03</v>
      </c>
      <c r="Q1301" s="33" t="s">
        <v>103</v>
      </c>
      <c r="R1301" s="35"/>
    </row>
    <row r="1302" spans="1:18" ht="115.2">
      <c r="A1302" s="22">
        <f t="shared" si="31"/>
        <v>1227</v>
      </c>
      <c r="B1302" s="142" t="s">
        <v>1113</v>
      </c>
      <c r="C1302" s="212" t="s">
        <v>2761</v>
      </c>
      <c r="D1302" s="64" t="s">
        <v>6619</v>
      </c>
      <c r="E1302" s="128" t="s">
        <v>3291</v>
      </c>
      <c r="F1302" s="68"/>
      <c r="G1302" s="66"/>
      <c r="H1302" s="64"/>
      <c r="I1302" s="130"/>
      <c r="J1302" s="69"/>
      <c r="K1302" s="44">
        <v>700</v>
      </c>
      <c r="L1302" s="51"/>
      <c r="M1302" s="149">
        <v>120000221</v>
      </c>
      <c r="N1302" s="231" t="s">
        <v>5974</v>
      </c>
      <c r="O1302" s="44">
        <v>1</v>
      </c>
      <c r="P1302" s="130">
        <v>0.03</v>
      </c>
      <c r="Q1302" s="33" t="s">
        <v>103</v>
      </c>
      <c r="R1302" s="35"/>
    </row>
    <row r="1303" spans="1:18" ht="43.2">
      <c r="A1303" s="22">
        <f t="shared" si="31"/>
        <v>1228</v>
      </c>
      <c r="B1303" s="142" t="s">
        <v>1114</v>
      </c>
      <c r="C1303" s="212" t="s">
        <v>2762</v>
      </c>
      <c r="D1303" s="64" t="s">
        <v>6619</v>
      </c>
      <c r="E1303" s="128" t="s">
        <v>3291</v>
      </c>
      <c r="F1303" s="68"/>
      <c r="G1303" s="66"/>
      <c r="H1303" s="64"/>
      <c r="I1303" s="130"/>
      <c r="J1303" s="69"/>
      <c r="K1303" s="44">
        <v>54.2</v>
      </c>
      <c r="L1303" s="51"/>
      <c r="M1303" s="149">
        <v>120000222</v>
      </c>
      <c r="N1303" s="231" t="s">
        <v>5975</v>
      </c>
      <c r="O1303" s="44">
        <v>1</v>
      </c>
      <c r="P1303" s="130">
        <v>0.03</v>
      </c>
      <c r="Q1303" s="33" t="s">
        <v>103</v>
      </c>
      <c r="R1303" s="35"/>
    </row>
    <row r="1304" spans="1:18" ht="57.6">
      <c r="A1304" s="22">
        <f t="shared" si="31"/>
        <v>1229</v>
      </c>
      <c r="B1304" s="142" t="s">
        <v>1115</v>
      </c>
      <c r="C1304" s="212" t="s">
        <v>2763</v>
      </c>
      <c r="D1304" s="64" t="s">
        <v>6619</v>
      </c>
      <c r="E1304" s="128" t="s">
        <v>3291</v>
      </c>
      <c r="F1304" s="68"/>
      <c r="G1304" s="66"/>
      <c r="H1304" s="64"/>
      <c r="I1304" s="130"/>
      <c r="J1304" s="69"/>
      <c r="K1304" s="44">
        <v>97.37</v>
      </c>
      <c r="L1304" s="51"/>
      <c r="M1304" s="149">
        <v>120000223</v>
      </c>
      <c r="N1304" s="231" t="s">
        <v>5976</v>
      </c>
      <c r="O1304" s="44">
        <v>1</v>
      </c>
      <c r="P1304" s="130">
        <v>0.03</v>
      </c>
      <c r="Q1304" s="33" t="s">
        <v>103</v>
      </c>
      <c r="R1304" s="35"/>
    </row>
    <row r="1305" spans="1:18" ht="72">
      <c r="A1305" s="22">
        <f t="shared" ref="A1305:A1368" si="32">A1304+1</f>
        <v>1230</v>
      </c>
      <c r="B1305" s="142" t="s">
        <v>1116</v>
      </c>
      <c r="C1305" s="212" t="s">
        <v>2764</v>
      </c>
      <c r="D1305" s="64" t="s">
        <v>6619</v>
      </c>
      <c r="E1305" s="128" t="s">
        <v>3291</v>
      </c>
      <c r="F1305" s="68"/>
      <c r="G1305" s="66"/>
      <c r="H1305" s="64"/>
      <c r="I1305" s="130"/>
      <c r="J1305" s="69"/>
      <c r="K1305" s="44">
        <v>240</v>
      </c>
      <c r="L1305" s="51"/>
      <c r="M1305" s="149">
        <v>120000224</v>
      </c>
      <c r="N1305" s="231" t="s">
        <v>5977</v>
      </c>
      <c r="O1305" s="44">
        <v>1</v>
      </c>
      <c r="P1305" s="130">
        <v>0.03</v>
      </c>
      <c r="Q1305" s="33" t="s">
        <v>103</v>
      </c>
      <c r="R1305" s="35"/>
    </row>
    <row r="1306" spans="1:18" ht="72">
      <c r="A1306" s="22">
        <f t="shared" si="32"/>
        <v>1231</v>
      </c>
      <c r="B1306" s="142" t="s">
        <v>1117</v>
      </c>
      <c r="C1306" s="212" t="s">
        <v>2765</v>
      </c>
      <c r="D1306" s="64" t="s">
        <v>6619</v>
      </c>
      <c r="E1306" s="128" t="s">
        <v>3291</v>
      </c>
      <c r="F1306" s="68"/>
      <c r="G1306" s="66"/>
      <c r="H1306" s="64"/>
      <c r="I1306" s="130"/>
      <c r="J1306" s="69"/>
      <c r="K1306" s="44">
        <v>440</v>
      </c>
      <c r="L1306" s="51"/>
      <c r="M1306" s="149">
        <v>120000225</v>
      </c>
      <c r="N1306" s="231" t="s">
        <v>5978</v>
      </c>
      <c r="O1306" s="44">
        <v>1</v>
      </c>
      <c r="P1306" s="130">
        <v>0.03</v>
      </c>
      <c r="Q1306" s="33" t="s">
        <v>103</v>
      </c>
      <c r="R1306" s="35"/>
    </row>
    <row r="1307" spans="1:18" ht="57.6">
      <c r="A1307" s="22">
        <f t="shared" si="32"/>
        <v>1232</v>
      </c>
      <c r="B1307" s="142" t="s">
        <v>1118</v>
      </c>
      <c r="C1307" s="212" t="s">
        <v>2766</v>
      </c>
      <c r="D1307" s="64" t="s">
        <v>6619</v>
      </c>
      <c r="E1307" s="128" t="s">
        <v>3291</v>
      </c>
      <c r="F1307" s="68"/>
      <c r="G1307" s="66"/>
      <c r="H1307" s="64"/>
      <c r="I1307" s="130"/>
      <c r="J1307" s="69"/>
      <c r="K1307" s="50">
        <v>197</v>
      </c>
      <c r="L1307" s="51"/>
      <c r="M1307" s="149">
        <v>120000226</v>
      </c>
      <c r="N1307" s="231" t="s">
        <v>5979</v>
      </c>
      <c r="O1307" s="44">
        <v>1</v>
      </c>
      <c r="P1307" s="130">
        <v>0.03</v>
      </c>
      <c r="Q1307" s="33" t="s">
        <v>103</v>
      </c>
      <c r="R1307" s="35"/>
    </row>
    <row r="1308" spans="1:18" ht="57.6">
      <c r="A1308" s="22">
        <f t="shared" si="32"/>
        <v>1233</v>
      </c>
      <c r="B1308" s="142" t="s">
        <v>1119</v>
      </c>
      <c r="C1308" s="212" t="s">
        <v>2767</v>
      </c>
      <c r="D1308" s="64" t="s">
        <v>6619</v>
      </c>
      <c r="E1308" s="128" t="s">
        <v>3291</v>
      </c>
      <c r="F1308" s="68"/>
      <c r="G1308" s="66"/>
      <c r="H1308" s="64"/>
      <c r="I1308" s="130"/>
      <c r="J1308" s="69"/>
      <c r="K1308" s="50">
        <v>238</v>
      </c>
      <c r="L1308" s="51"/>
      <c r="M1308" s="149">
        <v>120000227</v>
      </c>
      <c r="N1308" s="231" t="s">
        <v>5980</v>
      </c>
      <c r="O1308" s="44">
        <v>1</v>
      </c>
      <c r="P1308" s="130">
        <v>0.03</v>
      </c>
      <c r="Q1308" s="33" t="s">
        <v>103</v>
      </c>
      <c r="R1308" s="35"/>
    </row>
    <row r="1309" spans="1:18" ht="57.6">
      <c r="A1309" s="22">
        <f t="shared" si="32"/>
        <v>1234</v>
      </c>
      <c r="B1309" s="142" t="s">
        <v>1120</v>
      </c>
      <c r="C1309" s="212" t="s">
        <v>2768</v>
      </c>
      <c r="D1309" s="64" t="s">
        <v>6619</v>
      </c>
      <c r="E1309" s="128" t="s">
        <v>3291</v>
      </c>
      <c r="F1309" s="68"/>
      <c r="G1309" s="66"/>
      <c r="H1309" s="64"/>
      <c r="I1309" s="130"/>
      <c r="J1309" s="69"/>
      <c r="K1309" s="50">
        <v>637</v>
      </c>
      <c r="L1309" s="51"/>
      <c r="M1309" s="149">
        <v>120000228</v>
      </c>
      <c r="N1309" s="231" t="s">
        <v>5981</v>
      </c>
      <c r="O1309" s="44">
        <v>1</v>
      </c>
      <c r="P1309" s="130">
        <v>0.03</v>
      </c>
      <c r="Q1309" s="33" t="s">
        <v>103</v>
      </c>
      <c r="R1309" s="35"/>
    </row>
    <row r="1310" spans="1:18" ht="43.2">
      <c r="A1310" s="22">
        <f t="shared" si="32"/>
        <v>1235</v>
      </c>
      <c r="B1310" s="142" t="s">
        <v>1121</v>
      </c>
      <c r="C1310" s="212" t="s">
        <v>2769</v>
      </c>
      <c r="D1310" s="64" t="s">
        <v>6619</v>
      </c>
      <c r="E1310" s="128" t="s">
        <v>3291</v>
      </c>
      <c r="F1310" s="68"/>
      <c r="G1310" s="66"/>
      <c r="H1310" s="64"/>
      <c r="I1310" s="130"/>
      <c r="J1310" s="69"/>
      <c r="K1310" s="50">
        <v>38.4</v>
      </c>
      <c r="L1310" s="51"/>
      <c r="M1310" s="149">
        <v>120000229</v>
      </c>
      <c r="N1310" s="231" t="s">
        <v>6370</v>
      </c>
      <c r="O1310" s="44">
        <v>1</v>
      </c>
      <c r="P1310" s="130">
        <v>0.03</v>
      </c>
      <c r="Q1310" s="33" t="s">
        <v>103</v>
      </c>
      <c r="R1310" s="35"/>
    </row>
    <row r="1311" spans="1:18" ht="43.2">
      <c r="A1311" s="22">
        <f t="shared" si="32"/>
        <v>1236</v>
      </c>
      <c r="B1311" s="142" t="s">
        <v>1122</v>
      </c>
      <c r="C1311" s="212" t="s">
        <v>2770</v>
      </c>
      <c r="D1311" s="64" t="s">
        <v>6619</v>
      </c>
      <c r="E1311" s="128" t="s">
        <v>3291</v>
      </c>
      <c r="F1311" s="68"/>
      <c r="G1311" s="66"/>
      <c r="H1311" s="64"/>
      <c r="I1311" s="130"/>
      <c r="J1311" s="69"/>
      <c r="K1311" s="51">
        <v>912</v>
      </c>
      <c r="L1311" s="51"/>
      <c r="M1311" s="149">
        <v>120000230</v>
      </c>
      <c r="N1311" s="231" t="s">
        <v>5662</v>
      </c>
      <c r="O1311" s="44">
        <v>1</v>
      </c>
      <c r="P1311" s="130">
        <v>0.03</v>
      </c>
      <c r="Q1311" s="33" t="s">
        <v>103</v>
      </c>
      <c r="R1311" s="35"/>
    </row>
    <row r="1312" spans="1:18" ht="43.2">
      <c r="A1312" s="22">
        <f t="shared" si="32"/>
        <v>1237</v>
      </c>
      <c r="B1312" s="142" t="s">
        <v>1123</v>
      </c>
      <c r="C1312" s="212" t="s">
        <v>2771</v>
      </c>
      <c r="D1312" s="64" t="s">
        <v>6619</v>
      </c>
      <c r="E1312" s="128" t="s">
        <v>3291</v>
      </c>
      <c r="F1312" s="68"/>
      <c r="G1312" s="66"/>
      <c r="H1312" s="64"/>
      <c r="I1312" s="130"/>
      <c r="J1312" s="69"/>
      <c r="K1312" s="50">
        <v>32.5</v>
      </c>
      <c r="L1312" s="51"/>
      <c r="M1312" s="149">
        <v>120000231</v>
      </c>
      <c r="N1312" s="231" t="s">
        <v>5982</v>
      </c>
      <c r="O1312" s="44">
        <v>1</v>
      </c>
      <c r="P1312" s="130">
        <v>0.03</v>
      </c>
      <c r="Q1312" s="33" t="s">
        <v>103</v>
      </c>
      <c r="R1312" s="35"/>
    </row>
    <row r="1313" spans="1:18" ht="57.6">
      <c r="A1313" s="22">
        <f t="shared" si="32"/>
        <v>1238</v>
      </c>
      <c r="B1313" s="142" t="s">
        <v>1124</v>
      </c>
      <c r="C1313" s="212" t="s">
        <v>2772</v>
      </c>
      <c r="D1313" s="64" t="s">
        <v>6619</v>
      </c>
      <c r="E1313" s="128" t="s">
        <v>3291</v>
      </c>
      <c r="F1313" s="68"/>
      <c r="G1313" s="66"/>
      <c r="H1313" s="64"/>
      <c r="I1313" s="130"/>
      <c r="J1313" s="69"/>
      <c r="K1313" s="50">
        <v>131.80000000000001</v>
      </c>
      <c r="L1313" s="51"/>
      <c r="M1313" s="149">
        <v>120000232</v>
      </c>
      <c r="N1313" s="231" t="s">
        <v>5983</v>
      </c>
      <c r="O1313" s="44">
        <v>1</v>
      </c>
      <c r="P1313" s="130">
        <v>0.03</v>
      </c>
      <c r="Q1313" s="33" t="s">
        <v>103</v>
      </c>
      <c r="R1313" s="35"/>
    </row>
    <row r="1314" spans="1:18" ht="43.2">
      <c r="A1314" s="22">
        <f t="shared" si="32"/>
        <v>1239</v>
      </c>
      <c r="B1314" s="142" t="s">
        <v>1125</v>
      </c>
      <c r="C1314" s="212" t="s">
        <v>2773</v>
      </c>
      <c r="D1314" s="64" t="s">
        <v>6619</v>
      </c>
      <c r="E1314" s="128" t="s">
        <v>3291</v>
      </c>
      <c r="F1314" s="68"/>
      <c r="G1314" s="66"/>
      <c r="H1314" s="64"/>
      <c r="I1314" s="130"/>
      <c r="J1314" s="69"/>
      <c r="K1314" s="50">
        <v>308</v>
      </c>
      <c r="L1314" s="51"/>
      <c r="M1314" s="149">
        <v>120000233</v>
      </c>
      <c r="N1314" s="231" t="s">
        <v>5984</v>
      </c>
      <c r="O1314" s="44">
        <v>1</v>
      </c>
      <c r="P1314" s="130">
        <v>0.03</v>
      </c>
      <c r="Q1314" s="33" t="s">
        <v>103</v>
      </c>
      <c r="R1314" s="35"/>
    </row>
    <row r="1315" spans="1:18" ht="115.2">
      <c r="A1315" s="22">
        <f t="shared" si="32"/>
        <v>1240</v>
      </c>
      <c r="B1315" s="142" t="s">
        <v>1126</v>
      </c>
      <c r="C1315" s="212" t="s">
        <v>2774</v>
      </c>
      <c r="D1315" s="64" t="s">
        <v>6619</v>
      </c>
      <c r="E1315" s="128" t="s">
        <v>3291</v>
      </c>
      <c r="F1315" s="68"/>
      <c r="G1315" s="66"/>
      <c r="H1315" s="64"/>
      <c r="I1315" s="130"/>
      <c r="J1315" s="69"/>
      <c r="K1315" s="50">
        <v>525</v>
      </c>
      <c r="L1315" s="51"/>
      <c r="M1315" s="149">
        <v>120000234</v>
      </c>
      <c r="N1315" s="231" t="s">
        <v>5985</v>
      </c>
      <c r="O1315" s="44">
        <v>1</v>
      </c>
      <c r="P1315" s="130">
        <v>0.03</v>
      </c>
      <c r="Q1315" s="33" t="s">
        <v>103</v>
      </c>
      <c r="R1315" s="35"/>
    </row>
    <row r="1316" spans="1:18" ht="86.4">
      <c r="A1316" s="22">
        <f t="shared" si="32"/>
        <v>1241</v>
      </c>
      <c r="B1316" s="142" t="s">
        <v>1127</v>
      </c>
      <c r="C1316" s="212" t="s">
        <v>2775</v>
      </c>
      <c r="D1316" s="64" t="s">
        <v>6619</v>
      </c>
      <c r="E1316" s="128" t="s">
        <v>3291</v>
      </c>
      <c r="F1316" s="68"/>
      <c r="G1316" s="66"/>
      <c r="H1316" s="64"/>
      <c r="I1316" s="130"/>
      <c r="J1316" s="69"/>
      <c r="K1316" s="50">
        <v>533.13</v>
      </c>
      <c r="L1316" s="51"/>
      <c r="M1316" s="149">
        <v>120000235</v>
      </c>
      <c r="N1316" s="231" t="s">
        <v>5986</v>
      </c>
      <c r="O1316" s="44">
        <v>1</v>
      </c>
      <c r="P1316" s="130">
        <v>0.03</v>
      </c>
      <c r="Q1316" s="33" t="s">
        <v>103</v>
      </c>
      <c r="R1316" s="35"/>
    </row>
    <row r="1317" spans="1:18" ht="57.6">
      <c r="A1317" s="22">
        <f t="shared" si="32"/>
        <v>1242</v>
      </c>
      <c r="B1317" s="142" t="s">
        <v>1128</v>
      </c>
      <c r="C1317" s="212" t="s">
        <v>2776</v>
      </c>
      <c r="D1317" s="64" t="s">
        <v>6619</v>
      </c>
      <c r="E1317" s="128" t="s">
        <v>3291</v>
      </c>
      <c r="F1317" s="68"/>
      <c r="G1317" s="66"/>
      <c r="H1317" s="64"/>
      <c r="I1317" s="130"/>
      <c r="J1317" s="69"/>
      <c r="K1317" s="50">
        <v>233</v>
      </c>
      <c r="L1317" s="51"/>
      <c r="M1317" s="149">
        <v>120000236</v>
      </c>
      <c r="N1317" s="231" t="s">
        <v>5987</v>
      </c>
      <c r="O1317" s="44">
        <v>1</v>
      </c>
      <c r="P1317" s="130">
        <v>0.03</v>
      </c>
      <c r="Q1317" s="33" t="s">
        <v>103</v>
      </c>
      <c r="R1317" s="35"/>
    </row>
    <row r="1318" spans="1:18" ht="43.2">
      <c r="A1318" s="22">
        <f t="shared" si="32"/>
        <v>1243</v>
      </c>
      <c r="B1318" s="142" t="s">
        <v>1129</v>
      </c>
      <c r="C1318" s="212" t="s">
        <v>2777</v>
      </c>
      <c r="D1318" s="64" t="s">
        <v>6619</v>
      </c>
      <c r="E1318" s="128" t="s">
        <v>3291</v>
      </c>
      <c r="F1318" s="68"/>
      <c r="G1318" s="66"/>
      <c r="H1318" s="64"/>
      <c r="I1318" s="130"/>
      <c r="J1318" s="69"/>
      <c r="K1318" s="50">
        <v>148.18</v>
      </c>
      <c r="L1318" s="51"/>
      <c r="M1318" s="149">
        <v>120000237</v>
      </c>
      <c r="N1318" s="231" t="s">
        <v>5988</v>
      </c>
      <c r="O1318" s="44">
        <v>1</v>
      </c>
      <c r="P1318" s="130">
        <v>0.03</v>
      </c>
      <c r="Q1318" s="33" t="s">
        <v>103</v>
      </c>
      <c r="R1318" s="35"/>
    </row>
    <row r="1319" spans="1:18" ht="43.2">
      <c r="A1319" s="22">
        <f t="shared" si="32"/>
        <v>1244</v>
      </c>
      <c r="B1319" s="142" t="s">
        <v>1130</v>
      </c>
      <c r="C1319" s="212" t="s">
        <v>2778</v>
      </c>
      <c r="D1319" s="64" t="s">
        <v>6619</v>
      </c>
      <c r="E1319" s="128" t="s">
        <v>3291</v>
      </c>
      <c r="F1319" s="68"/>
      <c r="G1319" s="66"/>
      <c r="H1319" s="64"/>
      <c r="I1319" s="130"/>
      <c r="J1319" s="69"/>
      <c r="K1319" s="50">
        <v>280</v>
      </c>
      <c r="L1319" s="51"/>
      <c r="M1319" s="149">
        <v>120000239</v>
      </c>
      <c r="N1319" s="231" t="s">
        <v>5989</v>
      </c>
      <c r="O1319" s="44">
        <v>1</v>
      </c>
      <c r="P1319" s="130">
        <v>0.03</v>
      </c>
      <c r="Q1319" s="33" t="s">
        <v>103</v>
      </c>
      <c r="R1319" s="35"/>
    </row>
    <row r="1320" spans="1:18" ht="43.2">
      <c r="A1320" s="22">
        <f t="shared" si="32"/>
        <v>1245</v>
      </c>
      <c r="B1320" s="142" t="s">
        <v>1131</v>
      </c>
      <c r="C1320" s="212" t="s">
        <v>2779</v>
      </c>
      <c r="D1320" s="64" t="s">
        <v>6619</v>
      </c>
      <c r="E1320" s="128" t="s">
        <v>3291</v>
      </c>
      <c r="F1320" s="68"/>
      <c r="G1320" s="66"/>
      <c r="H1320" s="64"/>
      <c r="I1320" s="130"/>
      <c r="J1320" s="69"/>
      <c r="K1320" s="50">
        <v>263</v>
      </c>
      <c r="L1320" s="51"/>
      <c r="M1320" s="149">
        <v>120000240</v>
      </c>
      <c r="N1320" s="231" t="s">
        <v>5990</v>
      </c>
      <c r="O1320" s="44">
        <v>1</v>
      </c>
      <c r="P1320" s="130">
        <v>0.03</v>
      </c>
      <c r="Q1320" s="33" t="s">
        <v>103</v>
      </c>
      <c r="R1320" s="35"/>
    </row>
    <row r="1321" spans="1:18" ht="43.2">
      <c r="A1321" s="22">
        <f t="shared" si="32"/>
        <v>1246</v>
      </c>
      <c r="B1321" s="142" t="s">
        <v>1132</v>
      </c>
      <c r="C1321" s="212" t="s">
        <v>2780</v>
      </c>
      <c r="D1321" s="64" t="s">
        <v>6619</v>
      </c>
      <c r="E1321" s="128" t="s">
        <v>3291</v>
      </c>
      <c r="F1321" s="68"/>
      <c r="G1321" s="66"/>
      <c r="H1321" s="64"/>
      <c r="I1321" s="130"/>
      <c r="J1321" s="69"/>
      <c r="K1321" s="50">
        <v>240.4</v>
      </c>
      <c r="L1321" s="51"/>
      <c r="M1321" s="149">
        <v>120000241</v>
      </c>
      <c r="N1321" s="231" t="s">
        <v>5991</v>
      </c>
      <c r="O1321" s="44">
        <v>1</v>
      </c>
      <c r="P1321" s="130">
        <v>0.03</v>
      </c>
      <c r="Q1321" s="33" t="s">
        <v>103</v>
      </c>
      <c r="R1321" s="35"/>
    </row>
    <row r="1322" spans="1:18" ht="43.2">
      <c r="A1322" s="22">
        <f t="shared" si="32"/>
        <v>1247</v>
      </c>
      <c r="B1322" s="142" t="s">
        <v>1133</v>
      </c>
      <c r="C1322" s="212" t="s">
        <v>2781</v>
      </c>
      <c r="D1322" s="64" t="s">
        <v>6619</v>
      </c>
      <c r="E1322" s="128" t="s">
        <v>3291</v>
      </c>
      <c r="F1322" s="68"/>
      <c r="G1322" s="66"/>
      <c r="H1322" s="64"/>
      <c r="I1322" s="130"/>
      <c r="J1322" s="69"/>
      <c r="K1322" s="50">
        <v>159</v>
      </c>
      <c r="L1322" s="51"/>
      <c r="M1322" s="149">
        <v>120000242</v>
      </c>
      <c r="N1322" s="231" t="s">
        <v>5992</v>
      </c>
      <c r="O1322" s="44">
        <v>1</v>
      </c>
      <c r="P1322" s="130">
        <v>0.03</v>
      </c>
      <c r="Q1322" s="33" t="s">
        <v>103</v>
      </c>
      <c r="R1322" s="35"/>
    </row>
    <row r="1323" spans="1:18" ht="57.6">
      <c r="A1323" s="22">
        <f t="shared" si="32"/>
        <v>1248</v>
      </c>
      <c r="B1323" s="142" t="s">
        <v>1134</v>
      </c>
      <c r="C1323" s="212" t="s">
        <v>2782</v>
      </c>
      <c r="D1323" s="64" t="s">
        <v>6619</v>
      </c>
      <c r="E1323" s="128" t="s">
        <v>3291</v>
      </c>
      <c r="F1323" s="68"/>
      <c r="G1323" s="66"/>
      <c r="H1323" s="64"/>
      <c r="I1323" s="130"/>
      <c r="J1323" s="69"/>
      <c r="K1323" s="50">
        <v>253</v>
      </c>
      <c r="L1323" s="51"/>
      <c r="M1323" s="149">
        <v>120000243</v>
      </c>
      <c r="N1323" s="231" t="s">
        <v>5993</v>
      </c>
      <c r="O1323" s="44">
        <v>1</v>
      </c>
      <c r="P1323" s="130">
        <v>0.03</v>
      </c>
      <c r="Q1323" s="33" t="s">
        <v>103</v>
      </c>
      <c r="R1323" s="35"/>
    </row>
    <row r="1324" spans="1:18" ht="43.2">
      <c r="A1324" s="22">
        <f t="shared" si="32"/>
        <v>1249</v>
      </c>
      <c r="B1324" s="142" t="s">
        <v>1135</v>
      </c>
      <c r="C1324" s="212" t="s">
        <v>2783</v>
      </c>
      <c r="D1324" s="64" t="s">
        <v>6619</v>
      </c>
      <c r="E1324" s="128" t="s">
        <v>3291</v>
      </c>
      <c r="F1324" s="68"/>
      <c r="G1324" s="66"/>
      <c r="H1324" s="64"/>
      <c r="I1324" s="130"/>
      <c r="J1324" s="69"/>
      <c r="K1324" s="50">
        <v>25</v>
      </c>
      <c r="L1324" s="51"/>
      <c r="M1324" s="149">
        <v>120000244</v>
      </c>
      <c r="N1324" s="231" t="s">
        <v>5994</v>
      </c>
      <c r="O1324" s="44">
        <v>1</v>
      </c>
      <c r="P1324" s="130">
        <v>0.03</v>
      </c>
      <c r="Q1324" s="33" t="s">
        <v>103</v>
      </c>
      <c r="R1324" s="35"/>
    </row>
    <row r="1325" spans="1:18" ht="57.6">
      <c r="A1325" s="22">
        <f t="shared" si="32"/>
        <v>1250</v>
      </c>
      <c r="B1325" s="142" t="s">
        <v>1136</v>
      </c>
      <c r="C1325" s="212" t="s">
        <v>2784</v>
      </c>
      <c r="D1325" s="64" t="s">
        <v>6619</v>
      </c>
      <c r="E1325" s="128" t="s">
        <v>3291</v>
      </c>
      <c r="F1325" s="68"/>
      <c r="G1325" s="66"/>
      <c r="H1325" s="64"/>
      <c r="I1325" s="130"/>
      <c r="J1325" s="69"/>
      <c r="K1325" s="50">
        <v>246.84</v>
      </c>
      <c r="L1325" s="51"/>
      <c r="M1325" s="149">
        <v>120000245</v>
      </c>
      <c r="N1325" s="231" t="s">
        <v>5995</v>
      </c>
      <c r="O1325" s="44">
        <v>1</v>
      </c>
      <c r="P1325" s="130">
        <v>0.03</v>
      </c>
      <c r="Q1325" s="33" t="s">
        <v>103</v>
      </c>
      <c r="R1325" s="35"/>
    </row>
    <row r="1326" spans="1:18" ht="57.6">
      <c r="A1326" s="22">
        <f t="shared" si="32"/>
        <v>1251</v>
      </c>
      <c r="B1326" s="142" t="s">
        <v>1137</v>
      </c>
      <c r="C1326" s="212" t="s">
        <v>2785</v>
      </c>
      <c r="D1326" s="64" t="s">
        <v>6619</v>
      </c>
      <c r="E1326" s="128" t="s">
        <v>3291</v>
      </c>
      <c r="F1326" s="68"/>
      <c r="G1326" s="66"/>
      <c r="H1326" s="64"/>
      <c r="I1326" s="130"/>
      <c r="J1326" s="69"/>
      <c r="K1326" s="50">
        <v>236</v>
      </c>
      <c r="L1326" s="51"/>
      <c r="M1326" s="149">
        <v>120000247</v>
      </c>
      <c r="N1326" s="231" t="s">
        <v>5996</v>
      </c>
      <c r="O1326" s="44">
        <v>1</v>
      </c>
      <c r="P1326" s="130">
        <v>0.03</v>
      </c>
      <c r="Q1326" s="33" t="s">
        <v>103</v>
      </c>
      <c r="R1326" s="35"/>
    </row>
    <row r="1327" spans="1:18" ht="43.2">
      <c r="A1327" s="22">
        <f t="shared" si="32"/>
        <v>1252</v>
      </c>
      <c r="B1327" s="142" t="s">
        <v>1138</v>
      </c>
      <c r="C1327" s="212" t="s">
        <v>2786</v>
      </c>
      <c r="D1327" s="64" t="s">
        <v>6619</v>
      </c>
      <c r="E1327" s="128" t="s">
        <v>3291</v>
      </c>
      <c r="F1327" s="68"/>
      <c r="G1327" s="66"/>
      <c r="H1327" s="64"/>
      <c r="I1327" s="130"/>
      <c r="J1327" s="69"/>
      <c r="K1327" s="50">
        <v>152</v>
      </c>
      <c r="L1327" s="51"/>
      <c r="M1327" s="149">
        <v>120000248</v>
      </c>
      <c r="N1327" s="231" t="s">
        <v>5997</v>
      </c>
      <c r="O1327" s="44">
        <v>1</v>
      </c>
      <c r="P1327" s="130">
        <v>0.03</v>
      </c>
      <c r="Q1327" s="33" t="s">
        <v>103</v>
      </c>
      <c r="R1327" s="35"/>
    </row>
    <row r="1328" spans="1:18" ht="57.6">
      <c r="A1328" s="22">
        <f t="shared" si="32"/>
        <v>1253</v>
      </c>
      <c r="B1328" s="83" t="s">
        <v>1139</v>
      </c>
      <c r="C1328" s="198" t="s">
        <v>2787</v>
      </c>
      <c r="D1328" s="64" t="s">
        <v>6619</v>
      </c>
      <c r="E1328" s="64" t="s">
        <v>3306</v>
      </c>
      <c r="F1328" s="81"/>
      <c r="G1328" s="66"/>
      <c r="H1328" s="64"/>
      <c r="I1328" s="19"/>
      <c r="J1328" s="69"/>
      <c r="K1328" s="170">
        <v>241.5</v>
      </c>
      <c r="L1328" s="122"/>
      <c r="M1328" s="171">
        <f>M1030+1</f>
        <v>120001828</v>
      </c>
      <c r="N1328" s="231" t="s">
        <v>5663</v>
      </c>
      <c r="O1328" s="44">
        <v>0.01</v>
      </c>
      <c r="P1328" s="130">
        <v>0.01</v>
      </c>
      <c r="Q1328" s="33" t="s">
        <v>103</v>
      </c>
      <c r="R1328" s="35"/>
    </row>
    <row r="1329" spans="1:18" ht="43.2">
      <c r="A1329" s="22">
        <f t="shared" si="32"/>
        <v>1254</v>
      </c>
      <c r="B1329" s="142" t="s">
        <v>1140</v>
      </c>
      <c r="C1329" s="212" t="s">
        <v>2788</v>
      </c>
      <c r="D1329" s="64" t="s">
        <v>6619</v>
      </c>
      <c r="E1329" s="128" t="s">
        <v>3291</v>
      </c>
      <c r="F1329" s="68"/>
      <c r="G1329" s="66"/>
      <c r="H1329" s="64"/>
      <c r="I1329" s="130"/>
      <c r="J1329" s="69"/>
      <c r="K1329" s="50">
        <v>99.88</v>
      </c>
      <c r="L1329" s="51"/>
      <c r="M1329" s="149">
        <v>120000313</v>
      </c>
      <c r="N1329" s="231" t="s">
        <v>5998</v>
      </c>
      <c r="O1329" s="44">
        <v>1</v>
      </c>
      <c r="P1329" s="130">
        <v>0.03</v>
      </c>
      <c r="Q1329" s="33" t="s">
        <v>103</v>
      </c>
      <c r="R1329" s="35"/>
    </row>
    <row r="1330" spans="1:18" ht="57.6">
      <c r="A1330" s="22">
        <f t="shared" si="32"/>
        <v>1255</v>
      </c>
      <c r="B1330" s="142" t="s">
        <v>1141</v>
      </c>
      <c r="C1330" s="212" t="s">
        <v>2789</v>
      </c>
      <c r="D1330" s="64" t="s">
        <v>6619</v>
      </c>
      <c r="E1330" s="128" t="s">
        <v>3291</v>
      </c>
      <c r="F1330" s="68"/>
      <c r="G1330" s="66"/>
      <c r="H1330" s="64"/>
      <c r="I1330" s="130"/>
      <c r="J1330" s="69"/>
      <c r="K1330" s="50">
        <v>319.52</v>
      </c>
      <c r="L1330" s="51"/>
      <c r="M1330" s="149">
        <v>120000314</v>
      </c>
      <c r="N1330" s="231" t="s">
        <v>5999</v>
      </c>
      <c r="O1330" s="44">
        <v>1</v>
      </c>
      <c r="P1330" s="130">
        <v>0.03</v>
      </c>
      <c r="Q1330" s="33" t="s">
        <v>103</v>
      </c>
      <c r="R1330" s="35"/>
    </row>
    <row r="1331" spans="1:18" ht="57.6">
      <c r="A1331" s="22">
        <f t="shared" si="32"/>
        <v>1256</v>
      </c>
      <c r="B1331" s="142" t="s">
        <v>1142</v>
      </c>
      <c r="C1331" s="212" t="s">
        <v>2790</v>
      </c>
      <c r="D1331" s="64" t="s">
        <v>6619</v>
      </c>
      <c r="E1331" s="128" t="s">
        <v>3291</v>
      </c>
      <c r="F1331" s="68"/>
      <c r="G1331" s="66"/>
      <c r="H1331" s="64"/>
      <c r="I1331" s="130"/>
      <c r="J1331" s="69"/>
      <c r="K1331" s="50">
        <v>175</v>
      </c>
      <c r="L1331" s="51"/>
      <c r="M1331" s="149">
        <v>120000315</v>
      </c>
      <c r="N1331" s="231" t="s">
        <v>6000</v>
      </c>
      <c r="O1331" s="44">
        <v>1</v>
      </c>
      <c r="P1331" s="130">
        <v>0.03</v>
      </c>
      <c r="Q1331" s="33" t="s">
        <v>103</v>
      </c>
      <c r="R1331" s="35"/>
    </row>
    <row r="1332" spans="1:18" ht="43.2">
      <c r="A1332" s="22">
        <f t="shared" si="32"/>
        <v>1257</v>
      </c>
      <c r="B1332" s="142" t="s">
        <v>1143</v>
      </c>
      <c r="C1332" s="212" t="s">
        <v>2791</v>
      </c>
      <c r="D1332" s="64" t="s">
        <v>6619</v>
      </c>
      <c r="E1332" s="128" t="s">
        <v>3291</v>
      </c>
      <c r="F1332" s="68"/>
      <c r="G1332" s="66"/>
      <c r="H1332" s="64"/>
      <c r="I1332" s="130"/>
      <c r="J1332" s="69"/>
      <c r="K1332" s="50">
        <v>315.2</v>
      </c>
      <c r="L1332" s="51"/>
      <c r="M1332" s="149">
        <v>120000316</v>
      </c>
      <c r="N1332" s="231" t="s">
        <v>6001</v>
      </c>
      <c r="O1332" s="44">
        <v>1</v>
      </c>
      <c r="P1332" s="130">
        <v>0.03</v>
      </c>
      <c r="Q1332" s="33" t="s">
        <v>103</v>
      </c>
      <c r="R1332" s="35"/>
    </row>
    <row r="1333" spans="1:18" ht="43.2">
      <c r="A1333" s="22">
        <f t="shared" si="32"/>
        <v>1258</v>
      </c>
      <c r="B1333" s="142" t="s">
        <v>1144</v>
      </c>
      <c r="C1333" s="212" t="s">
        <v>2792</v>
      </c>
      <c r="D1333" s="64" t="s">
        <v>6619</v>
      </c>
      <c r="E1333" s="128" t="s">
        <v>3291</v>
      </c>
      <c r="F1333" s="68"/>
      <c r="G1333" s="66"/>
      <c r="H1333" s="64"/>
      <c r="I1333" s="130"/>
      <c r="J1333" s="69"/>
      <c r="K1333" s="50">
        <v>340</v>
      </c>
      <c r="L1333" s="51"/>
      <c r="M1333" s="149">
        <v>120000317</v>
      </c>
      <c r="N1333" s="231" t="s">
        <v>6002</v>
      </c>
      <c r="O1333" s="44">
        <v>1</v>
      </c>
      <c r="P1333" s="130">
        <v>0.03</v>
      </c>
      <c r="Q1333" s="33" t="s">
        <v>103</v>
      </c>
      <c r="R1333" s="35"/>
    </row>
    <row r="1334" spans="1:18" ht="28.8">
      <c r="A1334" s="22">
        <f t="shared" si="32"/>
        <v>1259</v>
      </c>
      <c r="B1334" s="83" t="s">
        <v>1145</v>
      </c>
      <c r="C1334" s="198" t="s">
        <v>2793</v>
      </c>
      <c r="D1334" s="64" t="s">
        <v>6619</v>
      </c>
      <c r="E1334" s="64" t="s">
        <v>3299</v>
      </c>
      <c r="F1334" s="81">
        <v>43463</v>
      </c>
      <c r="G1334" s="66"/>
      <c r="H1334" s="64"/>
      <c r="I1334" s="19"/>
      <c r="J1334" s="69"/>
      <c r="K1334" s="68">
        <v>314</v>
      </c>
      <c r="L1334" s="122"/>
      <c r="M1334" s="64">
        <v>120000318</v>
      </c>
      <c r="N1334" s="231" t="s">
        <v>6003</v>
      </c>
      <c r="O1334" s="44">
        <v>1056921.8700000001</v>
      </c>
      <c r="P1334" s="130">
        <v>916389.39</v>
      </c>
      <c r="Q1334" s="33" t="s">
        <v>103</v>
      </c>
      <c r="R1334" s="35"/>
    </row>
    <row r="1335" spans="1:18" ht="43.2">
      <c r="A1335" s="22">
        <f t="shared" si="32"/>
        <v>1260</v>
      </c>
      <c r="B1335" s="142" t="s">
        <v>1146</v>
      </c>
      <c r="C1335" s="212" t="s">
        <v>2794</v>
      </c>
      <c r="D1335" s="64" t="s">
        <v>6619</v>
      </c>
      <c r="E1335" s="128" t="s">
        <v>3291</v>
      </c>
      <c r="F1335" s="68"/>
      <c r="G1335" s="66"/>
      <c r="H1335" s="64"/>
      <c r="I1335" s="130"/>
      <c r="J1335" s="69"/>
      <c r="K1335" s="50">
        <v>224.08</v>
      </c>
      <c r="L1335" s="51"/>
      <c r="M1335" s="149">
        <v>120000319</v>
      </c>
      <c r="N1335" s="231" t="s">
        <v>6004</v>
      </c>
      <c r="O1335" s="44">
        <v>1</v>
      </c>
      <c r="P1335" s="130">
        <v>0.03</v>
      </c>
      <c r="Q1335" s="33" t="s">
        <v>103</v>
      </c>
      <c r="R1335" s="35"/>
    </row>
    <row r="1336" spans="1:18" ht="57.6">
      <c r="A1336" s="22">
        <f t="shared" si="32"/>
        <v>1261</v>
      </c>
      <c r="B1336" s="142" t="s">
        <v>1147</v>
      </c>
      <c r="C1336" s="212" t="s">
        <v>2795</v>
      </c>
      <c r="D1336" s="64" t="s">
        <v>6619</v>
      </c>
      <c r="E1336" s="128" t="s">
        <v>3291</v>
      </c>
      <c r="F1336" s="68"/>
      <c r="G1336" s="66"/>
      <c r="H1336" s="64"/>
      <c r="I1336" s="130"/>
      <c r="J1336" s="69"/>
      <c r="K1336" s="50">
        <v>53</v>
      </c>
      <c r="L1336" s="51"/>
      <c r="M1336" s="149">
        <v>120000320</v>
      </c>
      <c r="N1336" s="231" t="s">
        <v>6005</v>
      </c>
      <c r="O1336" s="44">
        <v>1</v>
      </c>
      <c r="P1336" s="130">
        <v>0.03</v>
      </c>
      <c r="Q1336" s="33" t="s">
        <v>103</v>
      </c>
      <c r="R1336" s="35"/>
    </row>
    <row r="1337" spans="1:18" ht="43.2">
      <c r="A1337" s="22">
        <f t="shared" si="32"/>
        <v>1262</v>
      </c>
      <c r="B1337" s="142" t="s">
        <v>1148</v>
      </c>
      <c r="C1337" s="198" t="s">
        <v>2796</v>
      </c>
      <c r="D1337" s="64" t="s">
        <v>6619</v>
      </c>
      <c r="E1337" s="84" t="s">
        <v>3362</v>
      </c>
      <c r="F1337" s="68" t="s">
        <v>3512</v>
      </c>
      <c r="G1337" s="66"/>
      <c r="H1337" s="64"/>
      <c r="I1337" s="133"/>
      <c r="J1337" s="69"/>
      <c r="K1337" s="50"/>
      <c r="L1337" s="51">
        <v>20.5</v>
      </c>
      <c r="M1337" s="149">
        <v>120000560</v>
      </c>
      <c r="N1337" s="231" t="s">
        <v>6006</v>
      </c>
      <c r="O1337" s="44">
        <v>8170</v>
      </c>
      <c r="P1337" s="130">
        <v>4046.48</v>
      </c>
      <c r="Q1337" s="33" t="s">
        <v>103</v>
      </c>
      <c r="R1337" s="35"/>
    </row>
    <row r="1338" spans="1:18" ht="43.2">
      <c r="A1338" s="22">
        <f t="shared" si="32"/>
        <v>1263</v>
      </c>
      <c r="B1338" s="142" t="s">
        <v>1149</v>
      </c>
      <c r="C1338" s="198" t="s">
        <v>2797</v>
      </c>
      <c r="D1338" s="64" t="s">
        <v>6619</v>
      </c>
      <c r="E1338" s="84" t="s">
        <v>3363</v>
      </c>
      <c r="F1338" s="68" t="s">
        <v>3387</v>
      </c>
      <c r="G1338" s="66"/>
      <c r="H1338" s="64"/>
      <c r="I1338" s="133"/>
      <c r="J1338" s="69"/>
      <c r="K1338" s="50">
        <v>1736</v>
      </c>
      <c r="L1338" s="51"/>
      <c r="M1338" s="149">
        <v>120001500</v>
      </c>
      <c r="N1338" s="231" t="s">
        <v>6007</v>
      </c>
      <c r="O1338" s="44">
        <v>22441.22</v>
      </c>
      <c r="P1338" s="130">
        <v>17011.64</v>
      </c>
      <c r="Q1338" s="33" t="s">
        <v>103</v>
      </c>
      <c r="R1338" s="35"/>
    </row>
    <row r="1339" spans="1:18" ht="72">
      <c r="A1339" s="22">
        <f t="shared" si="32"/>
        <v>1264</v>
      </c>
      <c r="B1339" s="142" t="s">
        <v>1150</v>
      </c>
      <c r="C1339" s="226" t="s">
        <v>2798</v>
      </c>
      <c r="D1339" s="64" t="s">
        <v>6619</v>
      </c>
      <c r="E1339" s="84" t="s">
        <v>3364</v>
      </c>
      <c r="F1339" s="68" t="s">
        <v>3513</v>
      </c>
      <c r="G1339" s="66"/>
      <c r="H1339" s="64"/>
      <c r="I1339" s="133"/>
      <c r="J1339" s="69"/>
      <c r="K1339" s="50">
        <v>100.6</v>
      </c>
      <c r="L1339" s="51"/>
      <c r="M1339" s="149">
        <v>120001503</v>
      </c>
      <c r="N1339" s="231" t="s">
        <v>6008</v>
      </c>
      <c r="O1339" s="44">
        <v>55456.52</v>
      </c>
      <c r="P1339" s="130">
        <v>38819.24</v>
      </c>
      <c r="Q1339" s="33" t="s">
        <v>103</v>
      </c>
      <c r="R1339" s="35"/>
    </row>
    <row r="1340" spans="1:18" ht="57.6">
      <c r="A1340" s="22">
        <f t="shared" si="32"/>
        <v>1265</v>
      </c>
      <c r="B1340" s="142" t="s">
        <v>1151</v>
      </c>
      <c r="C1340" s="226" t="s">
        <v>2799</v>
      </c>
      <c r="D1340" s="64" t="s">
        <v>6619</v>
      </c>
      <c r="E1340" s="84" t="s">
        <v>3365</v>
      </c>
      <c r="F1340" s="68" t="s">
        <v>3386</v>
      </c>
      <c r="G1340" s="66"/>
      <c r="H1340" s="64"/>
      <c r="I1340" s="133"/>
      <c r="J1340" s="69"/>
      <c r="K1340" s="50">
        <v>131.4</v>
      </c>
      <c r="L1340" s="51"/>
      <c r="M1340" s="149">
        <v>120001504</v>
      </c>
      <c r="N1340" s="231" t="s">
        <v>6009</v>
      </c>
      <c r="O1340" s="44">
        <v>60656.76</v>
      </c>
      <c r="P1340" s="130">
        <v>43159.86</v>
      </c>
      <c r="Q1340" s="33" t="s">
        <v>103</v>
      </c>
      <c r="R1340" s="35"/>
    </row>
    <row r="1341" spans="1:18" ht="72">
      <c r="A1341" s="22">
        <f t="shared" si="32"/>
        <v>1266</v>
      </c>
      <c r="B1341" s="142" t="s">
        <v>1152</v>
      </c>
      <c r="C1341" s="226" t="s">
        <v>2800</v>
      </c>
      <c r="D1341" s="64" t="s">
        <v>6619</v>
      </c>
      <c r="E1341" s="84" t="s">
        <v>3366</v>
      </c>
      <c r="F1341" s="68" t="s">
        <v>3514</v>
      </c>
      <c r="G1341" s="66"/>
      <c r="H1341" s="64"/>
      <c r="I1341" s="133"/>
      <c r="J1341" s="69"/>
      <c r="K1341" s="50">
        <v>213</v>
      </c>
      <c r="L1341" s="51"/>
      <c r="M1341" s="149">
        <v>120001125</v>
      </c>
      <c r="N1341" s="231" t="s">
        <v>5664</v>
      </c>
      <c r="O1341" s="44">
        <v>394610.19</v>
      </c>
      <c r="P1341" s="130">
        <v>297970.71000000002</v>
      </c>
      <c r="Q1341" s="33" t="s">
        <v>103</v>
      </c>
      <c r="R1341" s="35"/>
    </row>
    <row r="1342" spans="1:18" ht="72">
      <c r="A1342" s="22">
        <f t="shared" si="32"/>
        <v>1267</v>
      </c>
      <c r="B1342" s="142" t="s">
        <v>1153</v>
      </c>
      <c r="C1342" s="201" t="s">
        <v>2801</v>
      </c>
      <c r="D1342" s="64" t="s">
        <v>6619</v>
      </c>
      <c r="E1342" s="84" t="s">
        <v>3366</v>
      </c>
      <c r="F1342" s="68" t="s">
        <v>3514</v>
      </c>
      <c r="G1342" s="66"/>
      <c r="H1342" s="64"/>
      <c r="I1342" s="133"/>
      <c r="J1342" s="69"/>
      <c r="K1342" s="50">
        <v>285</v>
      </c>
      <c r="L1342" s="51"/>
      <c r="M1342" s="149">
        <v>120001126</v>
      </c>
      <c r="N1342" s="231" t="s">
        <v>6010</v>
      </c>
      <c r="O1342" s="44">
        <v>407132.54</v>
      </c>
      <c r="P1342" s="130">
        <v>301904.18</v>
      </c>
      <c r="Q1342" s="33" t="s">
        <v>103</v>
      </c>
      <c r="R1342" s="35"/>
    </row>
    <row r="1343" spans="1:18" ht="86.4">
      <c r="A1343" s="22">
        <f t="shared" si="32"/>
        <v>1268</v>
      </c>
      <c r="B1343" s="142" t="s">
        <v>1154</v>
      </c>
      <c r="C1343" s="226" t="s">
        <v>2802</v>
      </c>
      <c r="D1343" s="64" t="s">
        <v>6619</v>
      </c>
      <c r="E1343" s="84" t="s">
        <v>3367</v>
      </c>
      <c r="F1343" s="68"/>
      <c r="G1343" s="66"/>
      <c r="H1343" s="64"/>
      <c r="I1343" s="133"/>
      <c r="J1343" s="69"/>
      <c r="K1343" s="50"/>
      <c r="L1343" s="51">
        <v>26</v>
      </c>
      <c r="M1343" s="149">
        <v>120001127</v>
      </c>
      <c r="N1343" s="231" t="s">
        <v>6011</v>
      </c>
      <c r="O1343" s="44">
        <v>21968.41</v>
      </c>
      <c r="P1343" s="130">
        <v>14467.21</v>
      </c>
      <c r="Q1343" s="33" t="s">
        <v>103</v>
      </c>
      <c r="R1343" s="35"/>
    </row>
    <row r="1344" spans="1:18" ht="43.2">
      <c r="A1344" s="22">
        <f t="shared" si="32"/>
        <v>1269</v>
      </c>
      <c r="B1344" s="83" t="s">
        <v>1155</v>
      </c>
      <c r="C1344" s="198" t="s">
        <v>2803</v>
      </c>
      <c r="D1344" s="64" t="s">
        <v>6619</v>
      </c>
      <c r="E1344" s="64" t="s">
        <v>3306</v>
      </c>
      <c r="F1344" s="68" t="s">
        <v>3435</v>
      </c>
      <c r="G1344" s="66"/>
      <c r="H1344" s="64"/>
      <c r="I1344" s="67"/>
      <c r="J1344" s="69"/>
      <c r="K1344" s="50">
        <v>4765.5</v>
      </c>
      <c r="L1344" s="51"/>
      <c r="M1344" s="83" t="s">
        <v>4332</v>
      </c>
      <c r="N1344" s="231" t="s">
        <v>5665</v>
      </c>
      <c r="O1344" s="44">
        <v>342009.09</v>
      </c>
      <c r="P1344" s="130">
        <v>129263.55</v>
      </c>
      <c r="Q1344" s="33" t="s">
        <v>103</v>
      </c>
      <c r="R1344" s="35"/>
    </row>
    <row r="1345" spans="1:18" ht="129.6">
      <c r="A1345" s="22">
        <f t="shared" si="32"/>
        <v>1270</v>
      </c>
      <c r="B1345" s="132" t="s">
        <v>1156</v>
      </c>
      <c r="C1345" s="212" t="s">
        <v>2804</v>
      </c>
      <c r="D1345" s="64" t="s">
        <v>6619</v>
      </c>
      <c r="E1345" s="128" t="s">
        <v>3291</v>
      </c>
      <c r="F1345" s="65">
        <v>31048</v>
      </c>
      <c r="G1345" s="66"/>
      <c r="H1345" s="64"/>
      <c r="I1345" s="130"/>
      <c r="J1345" s="69"/>
      <c r="K1345" s="44">
        <v>2736</v>
      </c>
      <c r="L1345" s="51"/>
      <c r="M1345" s="149">
        <v>120001818</v>
      </c>
      <c r="N1345" s="231" t="s">
        <v>5666</v>
      </c>
      <c r="O1345" s="44">
        <v>505332.01</v>
      </c>
      <c r="P1345" s="130">
        <v>28074.01</v>
      </c>
      <c r="Q1345" s="33" t="s">
        <v>103</v>
      </c>
      <c r="R1345" s="35"/>
    </row>
    <row r="1346" spans="1:18" ht="43.2">
      <c r="A1346" s="22">
        <f t="shared" si="32"/>
        <v>1271</v>
      </c>
      <c r="B1346" s="83" t="s">
        <v>1157</v>
      </c>
      <c r="C1346" s="198" t="s">
        <v>2805</v>
      </c>
      <c r="D1346" s="64" t="s">
        <v>6619</v>
      </c>
      <c r="E1346" s="64" t="s">
        <v>3306</v>
      </c>
      <c r="F1346" s="68" t="s">
        <v>3515</v>
      </c>
      <c r="G1346" s="66"/>
      <c r="H1346" s="64"/>
      <c r="I1346" s="67"/>
      <c r="J1346" s="69"/>
      <c r="K1346" s="50">
        <v>1032.2</v>
      </c>
      <c r="L1346" s="51"/>
      <c r="M1346" s="83" t="s">
        <v>4333</v>
      </c>
      <c r="N1346" s="231" t="s">
        <v>5667</v>
      </c>
      <c r="O1346" s="44">
        <v>52786.04</v>
      </c>
      <c r="P1346" s="130">
        <v>14876.19</v>
      </c>
      <c r="Q1346" s="33" t="s">
        <v>103</v>
      </c>
      <c r="R1346" s="35"/>
    </row>
    <row r="1347" spans="1:18" ht="43.2">
      <c r="A1347" s="22">
        <f t="shared" si="32"/>
        <v>1272</v>
      </c>
      <c r="B1347" s="83" t="s">
        <v>1158</v>
      </c>
      <c r="C1347" s="198" t="s">
        <v>2806</v>
      </c>
      <c r="D1347" s="64" t="s">
        <v>6619</v>
      </c>
      <c r="E1347" s="64" t="s">
        <v>3306</v>
      </c>
      <c r="F1347" s="68" t="s">
        <v>3467</v>
      </c>
      <c r="G1347" s="66"/>
      <c r="H1347" s="64"/>
      <c r="I1347" s="67"/>
      <c r="J1347" s="69"/>
      <c r="K1347" s="50">
        <v>1997.3</v>
      </c>
      <c r="L1347" s="51"/>
      <c r="M1347" s="83" t="s">
        <v>4334</v>
      </c>
      <c r="N1347" s="231" t="s">
        <v>6012</v>
      </c>
      <c r="O1347" s="44">
        <v>0.01</v>
      </c>
      <c r="P1347" s="130">
        <v>0.01</v>
      </c>
      <c r="Q1347" s="33" t="s">
        <v>103</v>
      </c>
      <c r="R1347" s="35"/>
    </row>
    <row r="1348" spans="1:18" ht="43.2">
      <c r="A1348" s="22">
        <f t="shared" si="32"/>
        <v>1273</v>
      </c>
      <c r="B1348" s="83" t="s">
        <v>1159</v>
      </c>
      <c r="C1348" s="198" t="s">
        <v>2807</v>
      </c>
      <c r="D1348" s="64" t="s">
        <v>6619</v>
      </c>
      <c r="E1348" s="64" t="s">
        <v>3306</v>
      </c>
      <c r="F1348" s="68" t="s">
        <v>3406</v>
      </c>
      <c r="G1348" s="66"/>
      <c r="H1348" s="64"/>
      <c r="I1348" s="67"/>
      <c r="J1348" s="69"/>
      <c r="K1348" s="50">
        <v>628</v>
      </c>
      <c r="L1348" s="51"/>
      <c r="M1348" s="83" t="s">
        <v>4335</v>
      </c>
      <c r="N1348" s="231" t="s">
        <v>6013</v>
      </c>
      <c r="O1348" s="44">
        <v>84451.53</v>
      </c>
      <c r="P1348" s="130">
        <v>1135.8399999999999</v>
      </c>
      <c r="Q1348" s="33" t="s">
        <v>103</v>
      </c>
      <c r="R1348" s="35"/>
    </row>
    <row r="1349" spans="1:18" ht="86.4">
      <c r="A1349" s="22">
        <f t="shared" si="32"/>
        <v>1274</v>
      </c>
      <c r="B1349" s="83" t="s">
        <v>1160</v>
      </c>
      <c r="C1349" s="198" t="s">
        <v>2808</v>
      </c>
      <c r="D1349" s="64" t="s">
        <v>6619</v>
      </c>
      <c r="E1349" s="64" t="s">
        <v>3306</v>
      </c>
      <c r="F1349" s="68" t="s">
        <v>3419</v>
      </c>
      <c r="G1349" s="66"/>
      <c r="H1349" s="64"/>
      <c r="I1349" s="67"/>
      <c r="J1349" s="69"/>
      <c r="K1349" s="51">
        <v>766.7</v>
      </c>
      <c r="L1349" s="51">
        <v>21</v>
      </c>
      <c r="M1349" s="83" t="s">
        <v>4336</v>
      </c>
      <c r="N1349" s="231" t="s">
        <v>5668</v>
      </c>
      <c r="O1349" s="44">
        <v>289.24</v>
      </c>
      <c r="P1349" s="130">
        <v>26.72</v>
      </c>
      <c r="Q1349" s="33" t="s">
        <v>103</v>
      </c>
      <c r="R1349" s="35"/>
    </row>
    <row r="1350" spans="1:18" ht="28.8">
      <c r="A1350" s="22">
        <f t="shared" si="32"/>
        <v>1275</v>
      </c>
      <c r="B1350" s="83" t="s">
        <v>1161</v>
      </c>
      <c r="C1350" s="198" t="s">
        <v>2809</v>
      </c>
      <c r="D1350" s="64" t="s">
        <v>6619</v>
      </c>
      <c r="E1350" s="64" t="s">
        <v>3306</v>
      </c>
      <c r="F1350" s="68" t="s">
        <v>3393</v>
      </c>
      <c r="G1350" s="66"/>
      <c r="H1350" s="64"/>
      <c r="I1350" s="67"/>
      <c r="J1350" s="69"/>
      <c r="K1350" s="50">
        <v>627</v>
      </c>
      <c r="L1350" s="51"/>
      <c r="M1350" s="83" t="s">
        <v>4337</v>
      </c>
      <c r="N1350" s="231" t="s">
        <v>6014</v>
      </c>
      <c r="O1350" s="44">
        <v>34509.980000000003</v>
      </c>
      <c r="P1350" s="130">
        <v>13043.28</v>
      </c>
      <c r="Q1350" s="33" t="s">
        <v>103</v>
      </c>
      <c r="R1350" s="35"/>
    </row>
    <row r="1351" spans="1:18" ht="57.6">
      <c r="A1351" s="22">
        <f t="shared" si="32"/>
        <v>1276</v>
      </c>
      <c r="B1351" s="83" t="s">
        <v>1162</v>
      </c>
      <c r="C1351" s="198" t="s">
        <v>2810</v>
      </c>
      <c r="D1351" s="64" t="s">
        <v>6619</v>
      </c>
      <c r="E1351" s="64" t="s">
        <v>3306</v>
      </c>
      <c r="F1351" s="68" t="s">
        <v>3374</v>
      </c>
      <c r="G1351" s="66"/>
      <c r="H1351" s="64"/>
      <c r="I1351" s="67"/>
      <c r="J1351" s="69"/>
      <c r="K1351" s="50">
        <v>710</v>
      </c>
      <c r="L1351" s="51"/>
      <c r="M1351" s="83" t="s">
        <v>4338</v>
      </c>
      <c r="N1351" s="231" t="s">
        <v>6015</v>
      </c>
      <c r="O1351" s="44">
        <v>1953.71</v>
      </c>
      <c r="P1351" s="130">
        <v>738.57</v>
      </c>
      <c r="Q1351" s="33" t="s">
        <v>103</v>
      </c>
      <c r="R1351" s="35"/>
    </row>
    <row r="1352" spans="1:18" ht="43.2">
      <c r="A1352" s="22">
        <f t="shared" si="32"/>
        <v>1277</v>
      </c>
      <c r="B1352" s="83" t="s">
        <v>1163</v>
      </c>
      <c r="C1352" s="198" t="s">
        <v>2811</v>
      </c>
      <c r="D1352" s="64" t="s">
        <v>6619</v>
      </c>
      <c r="E1352" s="64" t="s">
        <v>3306</v>
      </c>
      <c r="F1352" s="68" t="s">
        <v>3516</v>
      </c>
      <c r="G1352" s="66"/>
      <c r="H1352" s="64"/>
      <c r="I1352" s="67"/>
      <c r="J1352" s="69"/>
      <c r="K1352" s="50">
        <v>849</v>
      </c>
      <c r="L1352" s="51"/>
      <c r="M1352" s="83" t="s">
        <v>4339</v>
      </c>
      <c r="N1352" s="231" t="s">
        <v>6016</v>
      </c>
      <c r="O1352" s="44">
        <v>30967.68</v>
      </c>
      <c r="P1352" s="130">
        <v>11704.32</v>
      </c>
      <c r="Q1352" s="33" t="s">
        <v>103</v>
      </c>
      <c r="R1352" s="35"/>
    </row>
    <row r="1353" spans="1:18" ht="43.2">
      <c r="A1353" s="22">
        <f t="shared" si="32"/>
        <v>1278</v>
      </c>
      <c r="B1353" s="83" t="s">
        <v>1164</v>
      </c>
      <c r="C1353" s="198" t="s">
        <v>2812</v>
      </c>
      <c r="D1353" s="64" t="s">
        <v>6619</v>
      </c>
      <c r="E1353" s="64" t="s">
        <v>3306</v>
      </c>
      <c r="F1353" s="68" t="s">
        <v>3499</v>
      </c>
      <c r="G1353" s="66"/>
      <c r="H1353" s="64"/>
      <c r="I1353" s="67"/>
      <c r="J1353" s="69"/>
      <c r="K1353" s="50">
        <v>625.79999999999995</v>
      </c>
      <c r="L1353" s="51"/>
      <c r="M1353" s="83" t="s">
        <v>4340</v>
      </c>
      <c r="N1353" s="231" t="s">
        <v>6017</v>
      </c>
      <c r="O1353" s="44">
        <v>17111.52</v>
      </c>
      <c r="P1353" s="130">
        <v>6467.18</v>
      </c>
      <c r="Q1353" s="33" t="s">
        <v>103</v>
      </c>
      <c r="R1353" s="35"/>
    </row>
    <row r="1354" spans="1:18" ht="43.2">
      <c r="A1354" s="22">
        <f t="shared" si="32"/>
        <v>1279</v>
      </c>
      <c r="B1354" s="83" t="s">
        <v>1165</v>
      </c>
      <c r="C1354" s="198" t="s">
        <v>2813</v>
      </c>
      <c r="D1354" s="64" t="s">
        <v>6619</v>
      </c>
      <c r="E1354" s="64" t="s">
        <v>3306</v>
      </c>
      <c r="F1354" s="68" t="s">
        <v>3390</v>
      </c>
      <c r="G1354" s="66"/>
      <c r="H1354" s="64"/>
      <c r="I1354" s="67"/>
      <c r="J1354" s="69"/>
      <c r="K1354" s="50">
        <v>501</v>
      </c>
      <c r="L1354" s="51"/>
      <c r="M1354" s="83" t="s">
        <v>4341</v>
      </c>
      <c r="N1354" s="231" t="s">
        <v>6018</v>
      </c>
      <c r="O1354" s="44">
        <v>10441.950000000001</v>
      </c>
      <c r="P1354" s="130">
        <v>3946.57</v>
      </c>
      <c r="Q1354" s="33" t="s">
        <v>103</v>
      </c>
      <c r="R1354" s="35"/>
    </row>
    <row r="1355" spans="1:18" ht="57.6">
      <c r="A1355" s="22">
        <f t="shared" si="32"/>
        <v>1280</v>
      </c>
      <c r="B1355" s="83" t="s">
        <v>1166</v>
      </c>
      <c r="C1355" s="198" t="s">
        <v>2814</v>
      </c>
      <c r="D1355" s="64" t="s">
        <v>6619</v>
      </c>
      <c r="E1355" s="64" t="s">
        <v>3306</v>
      </c>
      <c r="F1355" s="68" t="s">
        <v>3444</v>
      </c>
      <c r="G1355" s="66"/>
      <c r="H1355" s="64"/>
      <c r="I1355" s="67"/>
      <c r="J1355" s="69"/>
      <c r="K1355" s="50">
        <v>1170.5999999999999</v>
      </c>
      <c r="L1355" s="51"/>
      <c r="M1355" s="83" t="s">
        <v>4342</v>
      </c>
      <c r="N1355" s="231" t="s">
        <v>5669</v>
      </c>
      <c r="O1355" s="44">
        <v>0.01</v>
      </c>
      <c r="P1355" s="130">
        <v>0.01</v>
      </c>
      <c r="Q1355" s="33" t="s">
        <v>103</v>
      </c>
      <c r="R1355" s="35"/>
    </row>
    <row r="1356" spans="1:18" ht="43.2">
      <c r="A1356" s="22">
        <f t="shared" si="32"/>
        <v>1281</v>
      </c>
      <c r="B1356" s="83" t="s">
        <v>1167</v>
      </c>
      <c r="C1356" s="198" t="s">
        <v>2815</v>
      </c>
      <c r="D1356" s="64" t="s">
        <v>6619</v>
      </c>
      <c r="E1356" s="64" t="s">
        <v>3306</v>
      </c>
      <c r="F1356" s="68" t="s">
        <v>3397</v>
      </c>
      <c r="G1356" s="66"/>
      <c r="H1356" s="64"/>
      <c r="I1356" s="67"/>
      <c r="J1356" s="69"/>
      <c r="K1356" s="50">
        <v>1467</v>
      </c>
      <c r="L1356" s="51"/>
      <c r="M1356" s="83" t="s">
        <v>4343</v>
      </c>
      <c r="N1356" s="231" t="s">
        <v>6019</v>
      </c>
      <c r="O1356" s="44">
        <v>0.01</v>
      </c>
      <c r="P1356" s="130">
        <v>0.01</v>
      </c>
      <c r="Q1356" s="33" t="s">
        <v>103</v>
      </c>
      <c r="R1356" s="35"/>
    </row>
    <row r="1357" spans="1:18" ht="57.6">
      <c r="A1357" s="22">
        <f t="shared" si="32"/>
        <v>1282</v>
      </c>
      <c r="B1357" s="83" t="s">
        <v>1168</v>
      </c>
      <c r="C1357" s="198" t="s">
        <v>2816</v>
      </c>
      <c r="D1357" s="64" t="s">
        <v>6619</v>
      </c>
      <c r="E1357" s="64" t="s">
        <v>3306</v>
      </c>
      <c r="F1357" s="68" t="s">
        <v>3517</v>
      </c>
      <c r="G1357" s="66"/>
      <c r="H1357" s="64"/>
      <c r="I1357" s="67"/>
      <c r="J1357" s="69"/>
      <c r="K1357" s="50">
        <v>689.7</v>
      </c>
      <c r="L1357" s="51"/>
      <c r="M1357" s="83" t="s">
        <v>4344</v>
      </c>
      <c r="N1357" s="231" t="s">
        <v>6020</v>
      </c>
      <c r="O1357" s="44">
        <v>24858.81</v>
      </c>
      <c r="P1357" s="130">
        <v>334.36</v>
      </c>
      <c r="Q1357" s="33" t="s">
        <v>103</v>
      </c>
      <c r="R1357" s="35"/>
    </row>
    <row r="1358" spans="1:18" ht="57.6">
      <c r="A1358" s="22">
        <f t="shared" si="32"/>
        <v>1283</v>
      </c>
      <c r="B1358" s="83" t="s">
        <v>1169</v>
      </c>
      <c r="C1358" s="198" t="s">
        <v>2817</v>
      </c>
      <c r="D1358" s="64" t="s">
        <v>6619</v>
      </c>
      <c r="E1358" s="64" t="s">
        <v>3306</v>
      </c>
      <c r="F1358" s="68" t="s">
        <v>3517</v>
      </c>
      <c r="G1358" s="66"/>
      <c r="H1358" s="64"/>
      <c r="I1358" s="67"/>
      <c r="J1358" s="69"/>
      <c r="K1358" s="50">
        <v>1080</v>
      </c>
      <c r="L1358" s="51"/>
      <c r="M1358" s="83" t="s">
        <v>4345</v>
      </c>
      <c r="N1358" s="231" t="s">
        <v>6021</v>
      </c>
      <c r="O1358" s="44">
        <v>0.01</v>
      </c>
      <c r="P1358" s="130">
        <v>0.01</v>
      </c>
      <c r="Q1358" s="33" t="s">
        <v>103</v>
      </c>
      <c r="R1358" s="35"/>
    </row>
    <row r="1359" spans="1:18" ht="28.8">
      <c r="A1359" s="22">
        <f t="shared" si="32"/>
        <v>1284</v>
      </c>
      <c r="B1359" s="83" t="s">
        <v>1170</v>
      </c>
      <c r="C1359" s="198" t="s">
        <v>2818</v>
      </c>
      <c r="D1359" s="64" t="s">
        <v>6619</v>
      </c>
      <c r="E1359" s="64" t="s">
        <v>3306</v>
      </c>
      <c r="F1359" s="68" t="s">
        <v>3413</v>
      </c>
      <c r="G1359" s="66"/>
      <c r="H1359" s="64"/>
      <c r="I1359" s="67"/>
      <c r="J1359" s="69"/>
      <c r="K1359" s="50">
        <v>464.8</v>
      </c>
      <c r="L1359" s="51"/>
      <c r="M1359" s="83" t="s">
        <v>4346</v>
      </c>
      <c r="N1359" s="231" t="s">
        <v>6022</v>
      </c>
      <c r="O1359" s="44">
        <v>0.01</v>
      </c>
      <c r="P1359" s="130">
        <v>0.01</v>
      </c>
      <c r="Q1359" s="33" t="s">
        <v>103</v>
      </c>
      <c r="R1359" s="35"/>
    </row>
    <row r="1360" spans="1:18" ht="28.8">
      <c r="A1360" s="22">
        <f t="shared" si="32"/>
        <v>1285</v>
      </c>
      <c r="B1360" s="83" t="s">
        <v>1171</v>
      </c>
      <c r="C1360" s="198" t="s">
        <v>2819</v>
      </c>
      <c r="D1360" s="64" t="s">
        <v>6619</v>
      </c>
      <c r="E1360" s="64" t="s">
        <v>3306</v>
      </c>
      <c r="F1360" s="68" t="s">
        <v>3409</v>
      </c>
      <c r="G1360" s="66"/>
      <c r="H1360" s="64"/>
      <c r="I1360" s="67"/>
      <c r="J1360" s="69"/>
      <c r="K1360" s="50">
        <v>980.7</v>
      </c>
      <c r="L1360" s="51"/>
      <c r="M1360" s="83" t="s">
        <v>4347</v>
      </c>
      <c r="N1360" s="231" t="s">
        <v>6023</v>
      </c>
      <c r="O1360" s="44">
        <v>0.01</v>
      </c>
      <c r="P1360" s="130">
        <v>0.01</v>
      </c>
      <c r="Q1360" s="33" t="s">
        <v>103</v>
      </c>
      <c r="R1360" s="35"/>
    </row>
    <row r="1361" spans="1:18" ht="43.2">
      <c r="A1361" s="22">
        <f t="shared" si="32"/>
        <v>1286</v>
      </c>
      <c r="B1361" s="83" t="s">
        <v>1172</v>
      </c>
      <c r="C1361" s="198" t="s">
        <v>2820</v>
      </c>
      <c r="D1361" s="64" t="s">
        <v>6619</v>
      </c>
      <c r="E1361" s="64" t="s">
        <v>3306</v>
      </c>
      <c r="F1361" s="68" t="s">
        <v>3387</v>
      </c>
      <c r="G1361" s="66"/>
      <c r="H1361" s="64"/>
      <c r="I1361" s="67"/>
      <c r="J1361" s="69"/>
      <c r="K1361" s="50">
        <v>1040.3</v>
      </c>
      <c r="L1361" s="51"/>
      <c r="M1361" s="83" t="s">
        <v>4348</v>
      </c>
      <c r="N1361" s="231" t="s">
        <v>6024</v>
      </c>
      <c r="O1361" s="44">
        <v>0.01</v>
      </c>
      <c r="P1361" s="130">
        <v>0.01</v>
      </c>
      <c r="Q1361" s="33" t="s">
        <v>103</v>
      </c>
      <c r="R1361" s="35"/>
    </row>
    <row r="1362" spans="1:18" ht="28.8">
      <c r="A1362" s="22">
        <f t="shared" si="32"/>
        <v>1287</v>
      </c>
      <c r="B1362" s="83" t="s">
        <v>1173</v>
      </c>
      <c r="C1362" s="198" t="s">
        <v>2821</v>
      </c>
      <c r="D1362" s="64" t="s">
        <v>6619</v>
      </c>
      <c r="E1362" s="64" t="s">
        <v>3306</v>
      </c>
      <c r="F1362" s="68" t="s">
        <v>3487</v>
      </c>
      <c r="G1362" s="66"/>
      <c r="H1362" s="64"/>
      <c r="I1362" s="67"/>
      <c r="J1362" s="69"/>
      <c r="K1362" s="50">
        <v>2823</v>
      </c>
      <c r="L1362" s="51"/>
      <c r="M1362" s="83" t="s">
        <v>4349</v>
      </c>
      <c r="N1362" s="231" t="s">
        <v>5670</v>
      </c>
      <c r="O1362" s="44">
        <v>0.01</v>
      </c>
      <c r="P1362" s="130">
        <v>0.01</v>
      </c>
      <c r="Q1362" s="33" t="s">
        <v>103</v>
      </c>
      <c r="R1362" s="35"/>
    </row>
    <row r="1363" spans="1:18" ht="43.2">
      <c r="A1363" s="22">
        <f t="shared" si="32"/>
        <v>1288</v>
      </c>
      <c r="B1363" s="83" t="s">
        <v>1174</v>
      </c>
      <c r="C1363" s="198" t="s">
        <v>2822</v>
      </c>
      <c r="D1363" s="64" t="s">
        <v>6619</v>
      </c>
      <c r="E1363" s="64" t="s">
        <v>3306</v>
      </c>
      <c r="F1363" s="68" t="s">
        <v>3480</v>
      </c>
      <c r="G1363" s="66"/>
      <c r="H1363" s="64"/>
      <c r="I1363" s="67"/>
      <c r="J1363" s="69"/>
      <c r="K1363" s="51">
        <v>337</v>
      </c>
      <c r="L1363" s="51"/>
      <c r="M1363" s="83" t="s">
        <v>4350</v>
      </c>
      <c r="N1363" s="231" t="s">
        <v>5671</v>
      </c>
      <c r="O1363" s="44">
        <v>10508.79</v>
      </c>
      <c r="P1363" s="130">
        <v>3096.22</v>
      </c>
      <c r="Q1363" s="33" t="s">
        <v>103</v>
      </c>
      <c r="R1363" s="35"/>
    </row>
    <row r="1364" spans="1:18" ht="43.2">
      <c r="A1364" s="22">
        <f t="shared" si="32"/>
        <v>1289</v>
      </c>
      <c r="B1364" s="83" t="s">
        <v>1175</v>
      </c>
      <c r="C1364" s="198" t="s">
        <v>2823</v>
      </c>
      <c r="D1364" s="64" t="s">
        <v>6619</v>
      </c>
      <c r="E1364" s="64" t="s">
        <v>3306</v>
      </c>
      <c r="F1364" s="68" t="s">
        <v>3480</v>
      </c>
      <c r="G1364" s="66"/>
      <c r="H1364" s="64"/>
      <c r="I1364" s="67"/>
      <c r="J1364" s="69"/>
      <c r="K1364" s="50">
        <v>221.5</v>
      </c>
      <c r="L1364" s="51"/>
      <c r="M1364" s="83" t="s">
        <v>4351</v>
      </c>
      <c r="N1364" s="231" t="s">
        <v>6025</v>
      </c>
      <c r="O1364" s="44">
        <v>9002.51</v>
      </c>
      <c r="P1364" s="130">
        <v>2652.49</v>
      </c>
      <c r="Q1364" s="33" t="s">
        <v>103</v>
      </c>
      <c r="R1364" s="35"/>
    </row>
    <row r="1365" spans="1:18" ht="28.8">
      <c r="A1365" s="22">
        <f t="shared" si="32"/>
        <v>1290</v>
      </c>
      <c r="B1365" s="83" t="s">
        <v>1176</v>
      </c>
      <c r="C1365" s="198" t="s">
        <v>2824</v>
      </c>
      <c r="D1365" s="64" t="s">
        <v>6619</v>
      </c>
      <c r="E1365" s="64" t="s">
        <v>3306</v>
      </c>
      <c r="F1365" s="68" t="s">
        <v>3432</v>
      </c>
      <c r="G1365" s="66"/>
      <c r="H1365" s="64"/>
      <c r="I1365" s="67"/>
      <c r="J1365" s="69"/>
      <c r="K1365" s="50">
        <v>430</v>
      </c>
      <c r="L1365" s="51"/>
      <c r="M1365" s="83" t="s">
        <v>4352</v>
      </c>
      <c r="N1365" s="231" t="s">
        <v>6026</v>
      </c>
      <c r="O1365" s="44">
        <v>62291.02</v>
      </c>
      <c r="P1365" s="130">
        <v>805.47</v>
      </c>
      <c r="Q1365" s="33" t="s">
        <v>103</v>
      </c>
      <c r="R1365" s="35"/>
    </row>
    <row r="1366" spans="1:18" ht="55.2">
      <c r="A1366" s="22">
        <f t="shared" si="32"/>
        <v>1291</v>
      </c>
      <c r="B1366" s="83" t="s">
        <v>1177</v>
      </c>
      <c r="C1366" s="198" t="s">
        <v>2825</v>
      </c>
      <c r="D1366" s="64" t="s">
        <v>6619</v>
      </c>
      <c r="E1366" s="64" t="s">
        <v>3306</v>
      </c>
      <c r="F1366" s="68" t="s">
        <v>3397</v>
      </c>
      <c r="G1366" s="66"/>
      <c r="H1366" s="64"/>
      <c r="I1366" s="67"/>
      <c r="J1366" s="69"/>
      <c r="K1366" s="50">
        <v>768</v>
      </c>
      <c r="L1366" s="51"/>
      <c r="M1366" s="83" t="s">
        <v>4353</v>
      </c>
      <c r="N1366" s="231" t="s">
        <v>6027</v>
      </c>
      <c r="O1366" s="44">
        <v>0.01</v>
      </c>
      <c r="P1366" s="130">
        <v>0.01</v>
      </c>
      <c r="Q1366" s="33" t="s">
        <v>103</v>
      </c>
      <c r="R1366" s="35"/>
    </row>
    <row r="1367" spans="1:18" ht="72">
      <c r="A1367" s="22">
        <f t="shared" si="32"/>
        <v>1292</v>
      </c>
      <c r="B1367" s="132" t="s">
        <v>1178</v>
      </c>
      <c r="C1367" s="201" t="s">
        <v>2826</v>
      </c>
      <c r="D1367" s="64" t="s">
        <v>6619</v>
      </c>
      <c r="E1367" s="128" t="s">
        <v>3291</v>
      </c>
      <c r="F1367" s="65">
        <v>35521</v>
      </c>
      <c r="G1367" s="66"/>
      <c r="H1367" s="64"/>
      <c r="I1367" s="67"/>
      <c r="J1367" s="69"/>
      <c r="K1367" s="50">
        <v>860</v>
      </c>
      <c r="L1367" s="51"/>
      <c r="M1367" s="132" t="s">
        <v>4354</v>
      </c>
      <c r="N1367" s="231" t="s">
        <v>5672</v>
      </c>
      <c r="O1367" s="44">
        <v>560055.09</v>
      </c>
      <c r="P1367" s="130">
        <v>31114.15</v>
      </c>
      <c r="Q1367" s="33" t="s">
        <v>103</v>
      </c>
      <c r="R1367" s="35"/>
    </row>
    <row r="1368" spans="1:18" ht="41.4">
      <c r="A1368" s="22">
        <f t="shared" si="32"/>
        <v>1293</v>
      </c>
      <c r="B1368" s="83" t="s">
        <v>1179</v>
      </c>
      <c r="C1368" s="198" t="s">
        <v>2827</v>
      </c>
      <c r="D1368" s="64" t="s">
        <v>6619</v>
      </c>
      <c r="E1368" s="64" t="s">
        <v>3306</v>
      </c>
      <c r="F1368" s="68" t="s">
        <v>3518</v>
      </c>
      <c r="G1368" s="66"/>
      <c r="H1368" s="64"/>
      <c r="I1368" s="67"/>
      <c r="J1368" s="69"/>
      <c r="K1368" s="50">
        <v>1560.5</v>
      </c>
      <c r="L1368" s="51"/>
      <c r="M1368" s="83" t="s">
        <v>4355</v>
      </c>
      <c r="N1368" s="231" t="s">
        <v>6028</v>
      </c>
      <c r="O1368" s="44">
        <v>0.01</v>
      </c>
      <c r="P1368" s="130">
        <v>0.01</v>
      </c>
      <c r="Q1368" s="33" t="s">
        <v>103</v>
      </c>
      <c r="R1368" s="35"/>
    </row>
    <row r="1369" spans="1:18" ht="72">
      <c r="A1369" s="22">
        <f t="shared" ref="A1369:A1432" si="33">A1368+1</f>
        <v>1294</v>
      </c>
      <c r="B1369" s="83" t="s">
        <v>1180</v>
      </c>
      <c r="C1369" s="198" t="s">
        <v>2828</v>
      </c>
      <c r="D1369" s="64" t="s">
        <v>6619</v>
      </c>
      <c r="E1369" s="64" t="s">
        <v>3306</v>
      </c>
      <c r="F1369" s="68" t="s">
        <v>3519</v>
      </c>
      <c r="G1369" s="66"/>
      <c r="H1369" s="64"/>
      <c r="I1369" s="67"/>
      <c r="J1369" s="69"/>
      <c r="K1369" s="50">
        <v>633.9</v>
      </c>
      <c r="L1369" s="51"/>
      <c r="M1369" s="83" t="s">
        <v>4356</v>
      </c>
      <c r="N1369" s="231" t="s">
        <v>6029</v>
      </c>
      <c r="O1369" s="44">
        <v>3469.68</v>
      </c>
      <c r="P1369" s="130">
        <v>1311.4</v>
      </c>
      <c r="Q1369" s="33" t="s">
        <v>103</v>
      </c>
      <c r="R1369" s="35"/>
    </row>
    <row r="1370" spans="1:18" ht="115.2">
      <c r="A1370" s="22">
        <f t="shared" si="33"/>
        <v>1295</v>
      </c>
      <c r="B1370" s="83" t="s">
        <v>1181</v>
      </c>
      <c r="C1370" s="198" t="s">
        <v>2829</v>
      </c>
      <c r="D1370" s="64" t="s">
        <v>6619</v>
      </c>
      <c r="E1370" s="64" t="s">
        <v>3306</v>
      </c>
      <c r="F1370" s="68" t="s">
        <v>3477</v>
      </c>
      <c r="G1370" s="66"/>
      <c r="H1370" s="64"/>
      <c r="I1370" s="67"/>
      <c r="J1370" s="69"/>
      <c r="K1370" s="50">
        <v>504.3</v>
      </c>
      <c r="L1370" s="51"/>
      <c r="M1370" s="83" t="s">
        <v>4357</v>
      </c>
      <c r="N1370" s="231" t="s">
        <v>6030</v>
      </c>
      <c r="O1370" s="44">
        <v>10270.219999999999</v>
      </c>
      <c r="P1370" s="130">
        <v>375.7</v>
      </c>
      <c r="Q1370" s="33" t="s">
        <v>103</v>
      </c>
      <c r="R1370" s="35"/>
    </row>
    <row r="1371" spans="1:18" ht="43.2">
      <c r="A1371" s="22">
        <f t="shared" si="33"/>
        <v>1296</v>
      </c>
      <c r="B1371" s="83" t="s">
        <v>1182</v>
      </c>
      <c r="C1371" s="198" t="s">
        <v>2830</v>
      </c>
      <c r="D1371" s="64" t="s">
        <v>6619</v>
      </c>
      <c r="E1371" s="64" t="s">
        <v>3306</v>
      </c>
      <c r="F1371" s="68" t="s">
        <v>3481</v>
      </c>
      <c r="G1371" s="66"/>
      <c r="H1371" s="64"/>
      <c r="I1371" s="67"/>
      <c r="J1371" s="69"/>
      <c r="K1371" s="50">
        <v>400</v>
      </c>
      <c r="L1371" s="51"/>
      <c r="M1371" s="83" t="s">
        <v>4358</v>
      </c>
      <c r="N1371" s="231" t="s">
        <v>6031</v>
      </c>
      <c r="O1371" s="44">
        <v>14.33</v>
      </c>
      <c r="P1371" s="130">
        <v>0.18</v>
      </c>
      <c r="Q1371" s="33" t="s">
        <v>103</v>
      </c>
      <c r="R1371" s="35"/>
    </row>
    <row r="1372" spans="1:18" ht="28.8">
      <c r="A1372" s="22">
        <f t="shared" si="33"/>
        <v>1297</v>
      </c>
      <c r="B1372" s="83" t="s">
        <v>1183</v>
      </c>
      <c r="C1372" s="198" t="s">
        <v>2831</v>
      </c>
      <c r="D1372" s="64" t="s">
        <v>6619</v>
      </c>
      <c r="E1372" s="64" t="s">
        <v>3306</v>
      </c>
      <c r="F1372" s="68" t="s">
        <v>3392</v>
      </c>
      <c r="G1372" s="66"/>
      <c r="H1372" s="64"/>
      <c r="I1372" s="67"/>
      <c r="J1372" s="69"/>
      <c r="K1372" s="50">
        <v>332</v>
      </c>
      <c r="L1372" s="51"/>
      <c r="M1372" s="83" t="s">
        <v>4359</v>
      </c>
      <c r="N1372" s="231" t="s">
        <v>6032</v>
      </c>
      <c r="O1372" s="44">
        <v>12045.19</v>
      </c>
      <c r="P1372" s="130">
        <v>4552.71</v>
      </c>
      <c r="Q1372" s="33" t="s">
        <v>103</v>
      </c>
      <c r="R1372" s="35"/>
    </row>
    <row r="1373" spans="1:18" ht="28.8">
      <c r="A1373" s="22">
        <f t="shared" si="33"/>
        <v>1298</v>
      </c>
      <c r="B1373" s="83" t="s">
        <v>1184</v>
      </c>
      <c r="C1373" s="198" t="s">
        <v>2832</v>
      </c>
      <c r="D1373" s="64" t="s">
        <v>6619</v>
      </c>
      <c r="E1373" s="64" t="s">
        <v>3306</v>
      </c>
      <c r="F1373" s="68" t="s">
        <v>3376</v>
      </c>
      <c r="G1373" s="66"/>
      <c r="H1373" s="64"/>
      <c r="I1373" s="67"/>
      <c r="J1373" s="69"/>
      <c r="K1373" s="50">
        <v>535.5</v>
      </c>
      <c r="L1373" s="51"/>
      <c r="M1373" s="83" t="s">
        <v>4360</v>
      </c>
      <c r="N1373" s="231" t="s">
        <v>6033</v>
      </c>
      <c r="O1373" s="44">
        <v>0.01</v>
      </c>
      <c r="P1373" s="130">
        <v>0.01</v>
      </c>
      <c r="Q1373" s="33" t="s">
        <v>103</v>
      </c>
      <c r="R1373" s="35"/>
    </row>
    <row r="1374" spans="1:18" ht="28.8">
      <c r="A1374" s="22">
        <f t="shared" si="33"/>
        <v>1299</v>
      </c>
      <c r="B1374" s="83" t="s">
        <v>1185</v>
      </c>
      <c r="C1374" s="198" t="s">
        <v>2833</v>
      </c>
      <c r="D1374" s="64" t="s">
        <v>6619</v>
      </c>
      <c r="E1374" s="64" t="s">
        <v>3306</v>
      </c>
      <c r="F1374" s="68" t="s">
        <v>3520</v>
      </c>
      <c r="G1374" s="66"/>
      <c r="H1374" s="64"/>
      <c r="I1374" s="67"/>
      <c r="J1374" s="69"/>
      <c r="K1374" s="50">
        <v>821.3</v>
      </c>
      <c r="L1374" s="51"/>
      <c r="M1374" s="83" t="s">
        <v>4361</v>
      </c>
      <c r="N1374" s="231" t="s">
        <v>6034</v>
      </c>
      <c r="O1374" s="44">
        <v>0.01</v>
      </c>
      <c r="P1374" s="130">
        <v>0.01</v>
      </c>
      <c r="Q1374" s="33" t="s">
        <v>103</v>
      </c>
      <c r="R1374" s="35"/>
    </row>
    <row r="1375" spans="1:18" ht="55.2">
      <c r="A1375" s="22">
        <f t="shared" si="33"/>
        <v>1300</v>
      </c>
      <c r="B1375" s="83" t="s">
        <v>1186</v>
      </c>
      <c r="C1375" s="198" t="s">
        <v>2834</v>
      </c>
      <c r="D1375" s="64" t="s">
        <v>6619</v>
      </c>
      <c r="E1375" s="64" t="s">
        <v>3306</v>
      </c>
      <c r="F1375" s="68" t="s">
        <v>3390</v>
      </c>
      <c r="G1375" s="66"/>
      <c r="H1375" s="64"/>
      <c r="I1375" s="67"/>
      <c r="J1375" s="69"/>
      <c r="K1375" s="50">
        <v>169.5</v>
      </c>
      <c r="L1375" s="51">
        <v>16</v>
      </c>
      <c r="M1375" s="83" t="s">
        <v>4362</v>
      </c>
      <c r="N1375" s="231" t="s">
        <v>6035</v>
      </c>
      <c r="O1375" s="44">
        <v>8258.2800000000007</v>
      </c>
      <c r="P1375" s="130">
        <v>3121.03</v>
      </c>
      <c r="Q1375" s="33" t="s">
        <v>103</v>
      </c>
      <c r="R1375" s="35"/>
    </row>
    <row r="1376" spans="1:18" ht="28.8">
      <c r="A1376" s="22">
        <f t="shared" si="33"/>
        <v>1301</v>
      </c>
      <c r="B1376" s="83" t="s">
        <v>1187</v>
      </c>
      <c r="C1376" s="198" t="s">
        <v>2824</v>
      </c>
      <c r="D1376" s="64" t="s">
        <v>6619</v>
      </c>
      <c r="E1376" s="64" t="s">
        <v>3306</v>
      </c>
      <c r="F1376" s="68" t="s">
        <v>3417</v>
      </c>
      <c r="G1376" s="66"/>
      <c r="H1376" s="64"/>
      <c r="I1376" s="67"/>
      <c r="J1376" s="69"/>
      <c r="K1376" s="50">
        <v>538.20000000000005</v>
      </c>
      <c r="L1376" s="51"/>
      <c r="M1376" s="83" t="s">
        <v>4363</v>
      </c>
      <c r="N1376" s="231" t="s">
        <v>6036</v>
      </c>
      <c r="O1376" s="44">
        <v>0.01</v>
      </c>
      <c r="P1376" s="130">
        <v>0.01</v>
      </c>
      <c r="Q1376" s="33" t="s">
        <v>103</v>
      </c>
      <c r="R1376" s="35"/>
    </row>
    <row r="1377" spans="1:18" ht="43.2">
      <c r="A1377" s="22">
        <f t="shared" si="33"/>
        <v>1302</v>
      </c>
      <c r="B1377" s="83" t="s">
        <v>1188</v>
      </c>
      <c r="C1377" s="198" t="s">
        <v>2835</v>
      </c>
      <c r="D1377" s="64" t="s">
        <v>6619</v>
      </c>
      <c r="E1377" s="64" t="s">
        <v>3306</v>
      </c>
      <c r="F1377" s="68" t="s">
        <v>3480</v>
      </c>
      <c r="G1377" s="66"/>
      <c r="H1377" s="64"/>
      <c r="I1377" s="67"/>
      <c r="J1377" s="69"/>
      <c r="K1377" s="50">
        <v>147.9</v>
      </c>
      <c r="L1377" s="51"/>
      <c r="M1377" s="83" t="s">
        <v>4364</v>
      </c>
      <c r="N1377" s="231" t="s">
        <v>5673</v>
      </c>
      <c r="O1377" s="44">
        <v>6433.24</v>
      </c>
      <c r="P1377" s="130">
        <v>1895.48</v>
      </c>
      <c r="Q1377" s="33" t="s">
        <v>103</v>
      </c>
      <c r="R1377" s="35"/>
    </row>
    <row r="1378" spans="1:18" ht="28.8">
      <c r="A1378" s="22">
        <f t="shared" si="33"/>
        <v>1303</v>
      </c>
      <c r="B1378" s="83" t="s">
        <v>1189</v>
      </c>
      <c r="C1378" s="198" t="s">
        <v>2836</v>
      </c>
      <c r="D1378" s="64" t="s">
        <v>6619</v>
      </c>
      <c r="E1378" s="64" t="s">
        <v>3306</v>
      </c>
      <c r="F1378" s="68" t="s">
        <v>3450</v>
      </c>
      <c r="G1378" s="66"/>
      <c r="H1378" s="64"/>
      <c r="I1378" s="67"/>
      <c r="J1378" s="69"/>
      <c r="K1378" s="50">
        <v>643.6</v>
      </c>
      <c r="L1378" s="51"/>
      <c r="M1378" s="83" t="s">
        <v>4365</v>
      </c>
      <c r="N1378" s="231" t="s">
        <v>6037</v>
      </c>
      <c r="O1378" s="44">
        <v>0.01</v>
      </c>
      <c r="P1378" s="130">
        <v>0.01</v>
      </c>
      <c r="Q1378" s="33" t="s">
        <v>103</v>
      </c>
      <c r="R1378" s="35"/>
    </row>
    <row r="1379" spans="1:18" ht="43.2">
      <c r="A1379" s="22">
        <f t="shared" si="33"/>
        <v>1304</v>
      </c>
      <c r="B1379" s="83" t="s">
        <v>1190</v>
      </c>
      <c r="C1379" s="198" t="s">
        <v>2837</v>
      </c>
      <c r="D1379" s="64" t="s">
        <v>6619</v>
      </c>
      <c r="E1379" s="64" t="s">
        <v>3306</v>
      </c>
      <c r="F1379" s="68" t="s">
        <v>3521</v>
      </c>
      <c r="G1379" s="66"/>
      <c r="H1379" s="64"/>
      <c r="I1379" s="67"/>
      <c r="J1379" s="69"/>
      <c r="K1379" s="50">
        <v>307.7</v>
      </c>
      <c r="L1379" s="51"/>
      <c r="M1379" s="83" t="s">
        <v>4366</v>
      </c>
      <c r="N1379" s="231" t="s">
        <v>5674</v>
      </c>
      <c r="O1379" s="44">
        <v>14879.77</v>
      </c>
      <c r="P1379" s="130">
        <v>194.89</v>
      </c>
      <c r="Q1379" s="33" t="s">
        <v>103</v>
      </c>
      <c r="R1379" s="35"/>
    </row>
    <row r="1380" spans="1:18" ht="55.2">
      <c r="A1380" s="22">
        <f t="shared" si="33"/>
        <v>1305</v>
      </c>
      <c r="B1380" s="83" t="s">
        <v>1191</v>
      </c>
      <c r="C1380" s="198" t="s">
        <v>2838</v>
      </c>
      <c r="D1380" s="64" t="s">
        <v>6619</v>
      </c>
      <c r="E1380" s="64" t="s">
        <v>3306</v>
      </c>
      <c r="F1380" s="68" t="s">
        <v>3522</v>
      </c>
      <c r="G1380" s="66"/>
      <c r="H1380" s="64"/>
      <c r="I1380" s="67"/>
      <c r="J1380" s="69"/>
      <c r="K1380" s="50">
        <v>1153.2</v>
      </c>
      <c r="L1380" s="51"/>
      <c r="M1380" s="83" t="s">
        <v>4367</v>
      </c>
      <c r="N1380" s="231" t="s">
        <v>5675</v>
      </c>
      <c r="O1380" s="44">
        <v>0.01</v>
      </c>
      <c r="P1380" s="130">
        <v>0.01</v>
      </c>
      <c r="Q1380" s="33" t="s">
        <v>103</v>
      </c>
      <c r="R1380" s="35"/>
    </row>
    <row r="1381" spans="1:18" ht="43.2">
      <c r="A1381" s="22">
        <f t="shared" si="33"/>
        <v>1306</v>
      </c>
      <c r="B1381" s="83" t="s">
        <v>1192</v>
      </c>
      <c r="C1381" s="198" t="s">
        <v>2839</v>
      </c>
      <c r="D1381" s="64" t="s">
        <v>6619</v>
      </c>
      <c r="E1381" s="64" t="s">
        <v>3306</v>
      </c>
      <c r="F1381" s="68" t="s">
        <v>3466</v>
      </c>
      <c r="G1381" s="66"/>
      <c r="H1381" s="64"/>
      <c r="I1381" s="67"/>
      <c r="J1381" s="69"/>
      <c r="K1381" s="50">
        <v>159.80000000000001</v>
      </c>
      <c r="L1381" s="51"/>
      <c r="M1381" s="83" t="s">
        <v>4368</v>
      </c>
      <c r="N1381" s="231" t="s">
        <v>6038</v>
      </c>
      <c r="O1381" s="44">
        <v>2700.21</v>
      </c>
      <c r="P1381" s="130">
        <v>381.56</v>
      </c>
      <c r="Q1381" s="33" t="s">
        <v>103</v>
      </c>
      <c r="R1381" s="35"/>
    </row>
    <row r="1382" spans="1:18" ht="43.2">
      <c r="A1382" s="22">
        <f t="shared" si="33"/>
        <v>1307</v>
      </c>
      <c r="B1382" s="83" t="s">
        <v>1193</v>
      </c>
      <c r="C1382" s="198" t="s">
        <v>2840</v>
      </c>
      <c r="D1382" s="64" t="s">
        <v>6619</v>
      </c>
      <c r="E1382" s="64" t="s">
        <v>3306</v>
      </c>
      <c r="F1382" s="68" t="s">
        <v>3397</v>
      </c>
      <c r="G1382" s="66"/>
      <c r="H1382" s="64"/>
      <c r="I1382" s="67"/>
      <c r="J1382" s="69"/>
      <c r="K1382" s="50">
        <v>947</v>
      </c>
      <c r="L1382" s="51"/>
      <c r="M1382" s="83" t="s">
        <v>4369</v>
      </c>
      <c r="N1382" s="231" t="s">
        <v>5676</v>
      </c>
      <c r="O1382" s="44">
        <v>0.01</v>
      </c>
      <c r="P1382" s="130">
        <v>0.01</v>
      </c>
      <c r="Q1382" s="33" t="s">
        <v>103</v>
      </c>
      <c r="R1382" s="35"/>
    </row>
    <row r="1383" spans="1:18" ht="43.2">
      <c r="A1383" s="22">
        <f t="shared" si="33"/>
        <v>1308</v>
      </c>
      <c r="B1383" s="83" t="s">
        <v>1194</v>
      </c>
      <c r="C1383" s="198" t="s">
        <v>2841</v>
      </c>
      <c r="D1383" s="64" t="s">
        <v>6619</v>
      </c>
      <c r="E1383" s="64" t="s">
        <v>3306</v>
      </c>
      <c r="F1383" s="68" t="s">
        <v>3496</v>
      </c>
      <c r="G1383" s="66"/>
      <c r="H1383" s="64"/>
      <c r="I1383" s="67"/>
      <c r="J1383" s="69"/>
      <c r="K1383" s="51">
        <v>273.7</v>
      </c>
      <c r="L1383" s="51"/>
      <c r="M1383" s="83" t="s">
        <v>4370</v>
      </c>
      <c r="N1383" s="231" t="s">
        <v>5677</v>
      </c>
      <c r="O1383" s="44">
        <v>4611.8</v>
      </c>
      <c r="P1383" s="130">
        <v>1743.19</v>
      </c>
      <c r="Q1383" s="33" t="s">
        <v>103</v>
      </c>
      <c r="R1383" s="35"/>
    </row>
    <row r="1384" spans="1:18" ht="28.8">
      <c r="A1384" s="22">
        <f t="shared" si="33"/>
        <v>1309</v>
      </c>
      <c r="B1384" s="83" t="s">
        <v>1195</v>
      </c>
      <c r="C1384" s="198" t="s">
        <v>2842</v>
      </c>
      <c r="D1384" s="64" t="s">
        <v>6619</v>
      </c>
      <c r="E1384" s="64" t="s">
        <v>3306</v>
      </c>
      <c r="F1384" s="68" t="s">
        <v>3413</v>
      </c>
      <c r="G1384" s="66"/>
      <c r="H1384" s="64"/>
      <c r="I1384" s="67"/>
      <c r="J1384" s="69"/>
      <c r="K1384" s="50">
        <v>347.5</v>
      </c>
      <c r="L1384" s="51"/>
      <c r="M1384" s="83" t="s">
        <v>4371</v>
      </c>
      <c r="N1384" s="231" t="s">
        <v>6039</v>
      </c>
      <c r="O1384" s="44">
        <v>0.01</v>
      </c>
      <c r="P1384" s="130">
        <v>0.01</v>
      </c>
      <c r="Q1384" s="33" t="s">
        <v>103</v>
      </c>
      <c r="R1384" s="35"/>
    </row>
    <row r="1385" spans="1:18" ht="28.8">
      <c r="A1385" s="22">
        <f t="shared" si="33"/>
        <v>1310</v>
      </c>
      <c r="B1385" s="83" t="s">
        <v>1196</v>
      </c>
      <c r="C1385" s="198" t="s">
        <v>2843</v>
      </c>
      <c r="D1385" s="64" t="s">
        <v>6619</v>
      </c>
      <c r="E1385" s="64" t="s">
        <v>3306</v>
      </c>
      <c r="F1385" s="68" t="s">
        <v>3387</v>
      </c>
      <c r="G1385" s="66"/>
      <c r="H1385" s="64"/>
      <c r="I1385" s="67"/>
      <c r="J1385" s="69"/>
      <c r="K1385" s="51">
        <v>474</v>
      </c>
      <c r="L1385" s="51"/>
      <c r="M1385" s="83" t="s">
        <v>4372</v>
      </c>
      <c r="N1385" s="231" t="s">
        <v>5678</v>
      </c>
      <c r="O1385" s="44">
        <v>0.01</v>
      </c>
      <c r="P1385" s="130">
        <v>0.01</v>
      </c>
      <c r="Q1385" s="33" t="s">
        <v>103</v>
      </c>
      <c r="R1385" s="35"/>
    </row>
    <row r="1386" spans="1:18" ht="28.8">
      <c r="A1386" s="22">
        <f t="shared" si="33"/>
        <v>1311</v>
      </c>
      <c r="B1386" s="83" t="s">
        <v>1197</v>
      </c>
      <c r="C1386" s="198" t="s">
        <v>2844</v>
      </c>
      <c r="D1386" s="64" t="s">
        <v>6619</v>
      </c>
      <c r="E1386" s="64" t="s">
        <v>3306</v>
      </c>
      <c r="F1386" s="68" t="s">
        <v>3388</v>
      </c>
      <c r="G1386" s="66"/>
      <c r="H1386" s="64"/>
      <c r="I1386" s="67"/>
      <c r="J1386" s="69"/>
      <c r="K1386" s="50">
        <v>243.1</v>
      </c>
      <c r="L1386" s="51"/>
      <c r="M1386" s="83" t="s">
        <v>4373</v>
      </c>
      <c r="N1386" s="231" t="s">
        <v>5679</v>
      </c>
      <c r="O1386" s="44">
        <v>890.4</v>
      </c>
      <c r="P1386" s="130">
        <v>336.61</v>
      </c>
      <c r="Q1386" s="33" t="s">
        <v>103</v>
      </c>
      <c r="R1386" s="35"/>
    </row>
    <row r="1387" spans="1:18" ht="72">
      <c r="A1387" s="22">
        <f t="shared" si="33"/>
        <v>1312</v>
      </c>
      <c r="B1387" s="83" t="s">
        <v>1198</v>
      </c>
      <c r="C1387" s="198" t="s">
        <v>2845</v>
      </c>
      <c r="D1387" s="64" t="s">
        <v>6619</v>
      </c>
      <c r="E1387" s="64" t="s">
        <v>3306</v>
      </c>
      <c r="F1387" s="68" t="s">
        <v>3469</v>
      </c>
      <c r="G1387" s="66"/>
      <c r="H1387" s="64"/>
      <c r="I1387" s="67"/>
      <c r="J1387" s="69"/>
      <c r="K1387" s="50">
        <v>772.3</v>
      </c>
      <c r="L1387" s="51"/>
      <c r="M1387" s="83" t="s">
        <v>4374</v>
      </c>
      <c r="N1387" s="231" t="s">
        <v>6040</v>
      </c>
      <c r="O1387" s="44">
        <v>0.01</v>
      </c>
      <c r="P1387" s="130">
        <v>0.01</v>
      </c>
      <c r="Q1387" s="33" t="s">
        <v>103</v>
      </c>
      <c r="R1387" s="35"/>
    </row>
    <row r="1388" spans="1:18" ht="55.2">
      <c r="A1388" s="22">
        <f t="shared" si="33"/>
        <v>1313</v>
      </c>
      <c r="B1388" s="83" t="s">
        <v>1199</v>
      </c>
      <c r="C1388" s="198" t="s">
        <v>2846</v>
      </c>
      <c r="D1388" s="64" t="s">
        <v>6619</v>
      </c>
      <c r="E1388" s="64" t="s">
        <v>3306</v>
      </c>
      <c r="F1388" s="68" t="s">
        <v>3387</v>
      </c>
      <c r="G1388" s="66"/>
      <c r="H1388" s="64"/>
      <c r="I1388" s="67"/>
      <c r="J1388" s="69"/>
      <c r="K1388" s="50">
        <v>198.9</v>
      </c>
      <c r="L1388" s="51">
        <v>7.3</v>
      </c>
      <c r="M1388" s="83" t="s">
        <v>4375</v>
      </c>
      <c r="N1388" s="231" t="s">
        <v>6041</v>
      </c>
      <c r="O1388" s="44">
        <v>46860.26</v>
      </c>
      <c r="P1388" s="130">
        <v>9084.9500000000007</v>
      </c>
      <c r="Q1388" s="33" t="s">
        <v>103</v>
      </c>
      <c r="R1388" s="35"/>
    </row>
    <row r="1389" spans="1:18" ht="57.6">
      <c r="A1389" s="22">
        <f t="shared" si="33"/>
        <v>1314</v>
      </c>
      <c r="B1389" s="83" t="s">
        <v>1200</v>
      </c>
      <c r="C1389" s="198" t="s">
        <v>2847</v>
      </c>
      <c r="D1389" s="64" t="s">
        <v>6619</v>
      </c>
      <c r="E1389" s="64" t="s">
        <v>3368</v>
      </c>
      <c r="F1389" s="68" t="s">
        <v>3487</v>
      </c>
      <c r="G1389" s="66"/>
      <c r="H1389" s="64"/>
      <c r="I1389" s="67"/>
      <c r="J1389" s="69"/>
      <c r="K1389" s="50">
        <v>270.2</v>
      </c>
      <c r="L1389" s="51"/>
      <c r="M1389" s="83" t="s">
        <v>4376</v>
      </c>
      <c r="N1389" s="231" t="s">
        <v>6042</v>
      </c>
      <c r="O1389" s="44">
        <v>15888.67</v>
      </c>
      <c r="P1389" s="130">
        <v>4477.79</v>
      </c>
      <c r="Q1389" s="33" t="s">
        <v>103</v>
      </c>
      <c r="R1389" s="35"/>
    </row>
    <row r="1390" spans="1:18" ht="43.2">
      <c r="A1390" s="22">
        <f t="shared" si="33"/>
        <v>1315</v>
      </c>
      <c r="B1390" s="83" t="s">
        <v>1201</v>
      </c>
      <c r="C1390" s="198" t="s">
        <v>2848</v>
      </c>
      <c r="D1390" s="64" t="s">
        <v>6619</v>
      </c>
      <c r="E1390" s="64" t="s">
        <v>3306</v>
      </c>
      <c r="F1390" s="68" t="s">
        <v>3404</v>
      </c>
      <c r="G1390" s="66"/>
      <c r="H1390" s="64"/>
      <c r="I1390" s="67"/>
      <c r="J1390" s="69"/>
      <c r="K1390" s="50">
        <v>487.8</v>
      </c>
      <c r="L1390" s="51"/>
      <c r="M1390" s="83" t="s">
        <v>4377</v>
      </c>
      <c r="N1390" s="231" t="s">
        <v>6043</v>
      </c>
      <c r="O1390" s="44">
        <v>0.01</v>
      </c>
      <c r="P1390" s="130">
        <v>0.01</v>
      </c>
      <c r="Q1390" s="33" t="s">
        <v>103</v>
      </c>
      <c r="R1390" s="35"/>
    </row>
    <row r="1391" spans="1:18" ht="28.8">
      <c r="A1391" s="22">
        <f t="shared" si="33"/>
        <v>1316</v>
      </c>
      <c r="B1391" s="83" t="s">
        <v>1202</v>
      </c>
      <c r="C1391" s="198" t="s">
        <v>2849</v>
      </c>
      <c r="D1391" s="64" t="s">
        <v>6619</v>
      </c>
      <c r="E1391" s="64" t="s">
        <v>3306</v>
      </c>
      <c r="F1391" s="68"/>
      <c r="G1391" s="66"/>
      <c r="H1391" s="64"/>
      <c r="I1391" s="67"/>
      <c r="J1391" s="69"/>
      <c r="K1391" s="51">
        <v>209.4</v>
      </c>
      <c r="L1391" s="51"/>
      <c r="M1391" s="83" t="s">
        <v>4378</v>
      </c>
      <c r="N1391" s="244" t="s">
        <v>5680</v>
      </c>
      <c r="O1391" s="44">
        <v>4033.43</v>
      </c>
      <c r="P1391" s="130">
        <v>1524.39</v>
      </c>
      <c r="Q1391" s="33" t="s">
        <v>103</v>
      </c>
      <c r="R1391" s="35"/>
    </row>
    <row r="1392" spans="1:18" ht="57.6">
      <c r="A1392" s="22">
        <f t="shared" si="33"/>
        <v>1317</v>
      </c>
      <c r="B1392" s="83" t="s">
        <v>1203</v>
      </c>
      <c r="C1392" s="198" t="s">
        <v>2850</v>
      </c>
      <c r="D1392" s="64" t="s">
        <v>6619</v>
      </c>
      <c r="E1392" s="64" t="s">
        <v>3306</v>
      </c>
      <c r="F1392" s="68" t="s">
        <v>3444</v>
      </c>
      <c r="G1392" s="66"/>
      <c r="H1392" s="64"/>
      <c r="I1392" s="67"/>
      <c r="J1392" s="69"/>
      <c r="K1392" s="50">
        <v>266</v>
      </c>
      <c r="L1392" s="51"/>
      <c r="M1392" s="83" t="s">
        <v>4379</v>
      </c>
      <c r="N1392" s="231" t="s">
        <v>5681</v>
      </c>
      <c r="O1392" s="44">
        <v>0.01</v>
      </c>
      <c r="P1392" s="130">
        <v>0.01</v>
      </c>
      <c r="Q1392" s="33" t="s">
        <v>103</v>
      </c>
      <c r="R1392" s="35"/>
    </row>
    <row r="1393" spans="1:18" ht="43.2">
      <c r="A1393" s="22">
        <f t="shared" si="33"/>
        <v>1318</v>
      </c>
      <c r="B1393" s="83" t="s">
        <v>1204</v>
      </c>
      <c r="C1393" s="198" t="s">
        <v>2851</v>
      </c>
      <c r="D1393" s="64" t="s">
        <v>6619</v>
      </c>
      <c r="E1393" s="64" t="s">
        <v>3306</v>
      </c>
      <c r="F1393" s="68" t="s">
        <v>3469</v>
      </c>
      <c r="G1393" s="66"/>
      <c r="H1393" s="64"/>
      <c r="I1393" s="67"/>
      <c r="J1393" s="69"/>
      <c r="K1393" s="50">
        <v>568.29999999999995</v>
      </c>
      <c r="L1393" s="51"/>
      <c r="M1393" s="83" t="s">
        <v>4380</v>
      </c>
      <c r="N1393" s="231" t="s">
        <v>5682</v>
      </c>
      <c r="O1393" s="44">
        <v>0.01</v>
      </c>
      <c r="P1393" s="130">
        <v>0.01</v>
      </c>
      <c r="Q1393" s="33" t="s">
        <v>103</v>
      </c>
      <c r="R1393" s="35"/>
    </row>
    <row r="1394" spans="1:18" ht="28.8">
      <c r="A1394" s="22">
        <f t="shared" si="33"/>
        <v>1319</v>
      </c>
      <c r="B1394" s="83" t="s">
        <v>1205</v>
      </c>
      <c r="C1394" s="198" t="s">
        <v>2852</v>
      </c>
      <c r="D1394" s="64" t="s">
        <v>6619</v>
      </c>
      <c r="E1394" s="64" t="s">
        <v>3306</v>
      </c>
      <c r="F1394" s="68" t="s">
        <v>3393</v>
      </c>
      <c r="G1394" s="66"/>
      <c r="H1394" s="64"/>
      <c r="I1394" s="67"/>
      <c r="J1394" s="69"/>
      <c r="K1394" s="50">
        <v>135.30000000000001</v>
      </c>
      <c r="L1394" s="51"/>
      <c r="M1394" s="83" t="s">
        <v>4381</v>
      </c>
      <c r="N1394" s="231" t="s">
        <v>6044</v>
      </c>
      <c r="O1394" s="44">
        <v>4061.2</v>
      </c>
      <c r="P1394" s="130">
        <v>1534.8</v>
      </c>
      <c r="Q1394" s="33" t="s">
        <v>103</v>
      </c>
      <c r="R1394" s="35"/>
    </row>
    <row r="1395" spans="1:18" ht="28.8">
      <c r="A1395" s="22">
        <f t="shared" si="33"/>
        <v>1320</v>
      </c>
      <c r="B1395" s="83" t="s">
        <v>1206</v>
      </c>
      <c r="C1395" s="198" t="s">
        <v>2853</v>
      </c>
      <c r="D1395" s="64" t="s">
        <v>6619</v>
      </c>
      <c r="E1395" s="64" t="s">
        <v>3306</v>
      </c>
      <c r="F1395" s="68" t="s">
        <v>3417</v>
      </c>
      <c r="G1395" s="66"/>
      <c r="H1395" s="64"/>
      <c r="I1395" s="67"/>
      <c r="J1395" s="69"/>
      <c r="K1395" s="50">
        <v>352.8</v>
      </c>
      <c r="L1395" s="51"/>
      <c r="M1395" s="83" t="s">
        <v>4382</v>
      </c>
      <c r="N1395" s="231" t="s">
        <v>6045</v>
      </c>
      <c r="O1395" s="44">
        <v>0.01</v>
      </c>
      <c r="P1395" s="130">
        <v>0.01</v>
      </c>
      <c r="Q1395" s="33" t="s">
        <v>103</v>
      </c>
      <c r="R1395" s="35"/>
    </row>
    <row r="1396" spans="1:18" ht="28.8">
      <c r="A1396" s="22">
        <f t="shared" si="33"/>
        <v>1321</v>
      </c>
      <c r="B1396" s="83" t="s">
        <v>1207</v>
      </c>
      <c r="C1396" s="198" t="s">
        <v>2854</v>
      </c>
      <c r="D1396" s="64" t="s">
        <v>6619</v>
      </c>
      <c r="E1396" s="64" t="s">
        <v>3306</v>
      </c>
      <c r="F1396" s="68" t="s">
        <v>3414</v>
      </c>
      <c r="G1396" s="66"/>
      <c r="H1396" s="64"/>
      <c r="I1396" s="67"/>
      <c r="J1396" s="69"/>
      <c r="K1396" s="50">
        <v>231.3</v>
      </c>
      <c r="L1396" s="51"/>
      <c r="M1396" s="83" t="s">
        <v>4383</v>
      </c>
      <c r="N1396" s="231" t="s">
        <v>6046</v>
      </c>
      <c r="O1396" s="44">
        <v>1611.01</v>
      </c>
      <c r="P1396" s="130">
        <v>608.62</v>
      </c>
      <c r="Q1396" s="33" t="s">
        <v>103</v>
      </c>
      <c r="R1396" s="35"/>
    </row>
    <row r="1397" spans="1:18" ht="41.4">
      <c r="A1397" s="22">
        <f t="shared" si="33"/>
        <v>1322</v>
      </c>
      <c r="B1397" s="83" t="s">
        <v>1208</v>
      </c>
      <c r="C1397" s="198" t="s">
        <v>2855</v>
      </c>
      <c r="D1397" s="64" t="s">
        <v>6619</v>
      </c>
      <c r="E1397" s="64" t="s">
        <v>3306</v>
      </c>
      <c r="F1397" s="68" t="s">
        <v>3423</v>
      </c>
      <c r="G1397" s="66"/>
      <c r="H1397" s="64"/>
      <c r="I1397" s="67"/>
      <c r="J1397" s="69"/>
      <c r="K1397" s="50">
        <v>313.3</v>
      </c>
      <c r="L1397" s="51"/>
      <c r="M1397" s="83" t="s">
        <v>4384</v>
      </c>
      <c r="N1397" s="231" t="s">
        <v>6047</v>
      </c>
      <c r="O1397" s="44">
        <v>7169.96</v>
      </c>
      <c r="P1397" s="130">
        <v>2709.74</v>
      </c>
      <c r="Q1397" s="33" t="s">
        <v>103</v>
      </c>
      <c r="R1397" s="35"/>
    </row>
    <row r="1398" spans="1:18" ht="28.8">
      <c r="A1398" s="22">
        <f t="shared" si="33"/>
        <v>1323</v>
      </c>
      <c r="B1398" s="83" t="s">
        <v>1209</v>
      </c>
      <c r="C1398" s="198" t="s">
        <v>2856</v>
      </c>
      <c r="D1398" s="64" t="s">
        <v>6619</v>
      </c>
      <c r="E1398" s="64" t="s">
        <v>3306</v>
      </c>
      <c r="F1398" s="68" t="s">
        <v>3376</v>
      </c>
      <c r="G1398" s="66"/>
      <c r="H1398" s="64"/>
      <c r="I1398" s="67"/>
      <c r="J1398" s="69"/>
      <c r="K1398" s="50">
        <v>346</v>
      </c>
      <c r="L1398" s="51"/>
      <c r="M1398" s="83" t="s">
        <v>4385</v>
      </c>
      <c r="N1398" s="231" t="s">
        <v>6048</v>
      </c>
      <c r="O1398" s="44">
        <v>0.01</v>
      </c>
      <c r="P1398" s="130">
        <v>0.01</v>
      </c>
      <c r="Q1398" s="33" t="s">
        <v>103</v>
      </c>
      <c r="R1398" s="35"/>
    </row>
    <row r="1399" spans="1:18" ht="41.4">
      <c r="A1399" s="22">
        <f t="shared" si="33"/>
        <v>1324</v>
      </c>
      <c r="B1399" s="83" t="s">
        <v>1210</v>
      </c>
      <c r="C1399" s="198" t="s">
        <v>2857</v>
      </c>
      <c r="D1399" s="64" t="s">
        <v>6619</v>
      </c>
      <c r="E1399" s="64" t="s">
        <v>3306</v>
      </c>
      <c r="F1399" s="68" t="s">
        <v>3487</v>
      </c>
      <c r="G1399" s="66"/>
      <c r="H1399" s="64"/>
      <c r="I1399" s="67"/>
      <c r="J1399" s="69"/>
      <c r="K1399" s="50">
        <v>837.4</v>
      </c>
      <c r="L1399" s="51"/>
      <c r="M1399" s="83" t="s">
        <v>4386</v>
      </c>
      <c r="N1399" s="231" t="s">
        <v>6049</v>
      </c>
      <c r="O1399" s="44">
        <v>0.01</v>
      </c>
      <c r="P1399" s="130">
        <v>0.01</v>
      </c>
      <c r="Q1399" s="33" t="s">
        <v>103</v>
      </c>
      <c r="R1399" s="35"/>
    </row>
    <row r="1400" spans="1:18" ht="28.8">
      <c r="A1400" s="22">
        <f t="shared" si="33"/>
        <v>1325</v>
      </c>
      <c r="B1400" s="83" t="s">
        <v>1211</v>
      </c>
      <c r="C1400" s="198" t="s">
        <v>2858</v>
      </c>
      <c r="D1400" s="64" t="s">
        <v>6619</v>
      </c>
      <c r="E1400" s="64" t="s">
        <v>3306</v>
      </c>
      <c r="F1400" s="68" t="s">
        <v>3393</v>
      </c>
      <c r="G1400" s="66"/>
      <c r="H1400" s="64"/>
      <c r="I1400" s="67"/>
      <c r="J1400" s="69"/>
      <c r="K1400" s="50">
        <v>160</v>
      </c>
      <c r="L1400" s="51"/>
      <c r="M1400" s="83" t="s">
        <v>4387</v>
      </c>
      <c r="N1400" s="231" t="s">
        <v>6050</v>
      </c>
      <c r="O1400" s="44">
        <v>8412.9599999999991</v>
      </c>
      <c r="P1400" s="130">
        <v>3179.88</v>
      </c>
      <c r="Q1400" s="33" t="s">
        <v>103</v>
      </c>
      <c r="R1400" s="35"/>
    </row>
    <row r="1401" spans="1:18" ht="43.2">
      <c r="A1401" s="22">
        <f t="shared" si="33"/>
        <v>1326</v>
      </c>
      <c r="B1401" s="83" t="s">
        <v>1212</v>
      </c>
      <c r="C1401" s="198" t="s">
        <v>2859</v>
      </c>
      <c r="D1401" s="64" t="s">
        <v>6619</v>
      </c>
      <c r="E1401" s="64" t="s">
        <v>3306</v>
      </c>
      <c r="F1401" s="68" t="s">
        <v>3387</v>
      </c>
      <c r="G1401" s="66"/>
      <c r="H1401" s="64"/>
      <c r="I1401" s="67"/>
      <c r="J1401" s="69"/>
      <c r="K1401" s="50">
        <v>281.10000000000002</v>
      </c>
      <c r="L1401" s="51"/>
      <c r="M1401" s="83" t="s">
        <v>4388</v>
      </c>
      <c r="N1401" s="231" t="s">
        <v>6051</v>
      </c>
      <c r="O1401" s="44">
        <v>0.01</v>
      </c>
      <c r="P1401" s="130">
        <v>0.01</v>
      </c>
      <c r="Q1401" s="33" t="s">
        <v>103</v>
      </c>
      <c r="R1401" s="35"/>
    </row>
    <row r="1402" spans="1:18" ht="28.8">
      <c r="A1402" s="22">
        <f t="shared" si="33"/>
        <v>1327</v>
      </c>
      <c r="B1402" s="83" t="s">
        <v>1213</v>
      </c>
      <c r="C1402" s="198" t="s">
        <v>2860</v>
      </c>
      <c r="D1402" s="64" t="s">
        <v>6619</v>
      </c>
      <c r="E1402" s="64" t="s">
        <v>3306</v>
      </c>
      <c r="F1402" s="68" t="s">
        <v>3404</v>
      </c>
      <c r="G1402" s="66"/>
      <c r="H1402" s="64"/>
      <c r="I1402" s="67"/>
      <c r="J1402" s="69"/>
      <c r="K1402" s="50">
        <v>453.7</v>
      </c>
      <c r="L1402" s="51"/>
      <c r="M1402" s="83" t="s">
        <v>4389</v>
      </c>
      <c r="N1402" s="231" t="s">
        <v>5683</v>
      </c>
      <c r="O1402" s="44">
        <v>0.01</v>
      </c>
      <c r="P1402" s="130">
        <v>0.01</v>
      </c>
      <c r="Q1402" s="33" t="s">
        <v>103</v>
      </c>
      <c r="R1402" s="35"/>
    </row>
    <row r="1403" spans="1:18" ht="43.2">
      <c r="A1403" s="22">
        <f t="shared" si="33"/>
        <v>1328</v>
      </c>
      <c r="B1403" s="83" t="s">
        <v>1214</v>
      </c>
      <c r="C1403" s="198" t="s">
        <v>2861</v>
      </c>
      <c r="D1403" s="64" t="s">
        <v>6619</v>
      </c>
      <c r="E1403" s="64" t="s">
        <v>3306</v>
      </c>
      <c r="F1403" s="68" t="s">
        <v>3523</v>
      </c>
      <c r="G1403" s="66"/>
      <c r="H1403" s="64"/>
      <c r="I1403" s="67"/>
      <c r="J1403" s="69"/>
      <c r="K1403" s="50">
        <v>190</v>
      </c>
      <c r="L1403" s="51"/>
      <c r="M1403" s="83" t="s">
        <v>4390</v>
      </c>
      <c r="N1403" s="231" t="s">
        <v>6052</v>
      </c>
      <c r="O1403" s="44">
        <v>14091.19</v>
      </c>
      <c r="P1403" s="130">
        <v>515.59</v>
      </c>
      <c r="Q1403" s="33" t="s">
        <v>103</v>
      </c>
      <c r="R1403" s="35"/>
    </row>
    <row r="1404" spans="1:18" ht="43.2">
      <c r="A1404" s="22">
        <f t="shared" si="33"/>
        <v>1329</v>
      </c>
      <c r="B1404" s="83" t="s">
        <v>1215</v>
      </c>
      <c r="C1404" s="198" t="s">
        <v>2862</v>
      </c>
      <c r="D1404" s="64" t="s">
        <v>6619</v>
      </c>
      <c r="E1404" s="64" t="s">
        <v>3306</v>
      </c>
      <c r="F1404" s="68" t="s">
        <v>3444</v>
      </c>
      <c r="G1404" s="66"/>
      <c r="H1404" s="64"/>
      <c r="I1404" s="67"/>
      <c r="J1404" s="69"/>
      <c r="K1404" s="50">
        <v>302</v>
      </c>
      <c r="L1404" s="51"/>
      <c r="M1404" s="83" t="s">
        <v>4391</v>
      </c>
      <c r="N1404" s="231" t="s">
        <v>6053</v>
      </c>
      <c r="O1404" s="44">
        <v>0.01</v>
      </c>
      <c r="P1404" s="130">
        <v>0.01</v>
      </c>
      <c r="Q1404" s="33" t="s">
        <v>103</v>
      </c>
      <c r="R1404" s="35"/>
    </row>
    <row r="1405" spans="1:18" ht="57.6">
      <c r="A1405" s="22">
        <f t="shared" si="33"/>
        <v>1330</v>
      </c>
      <c r="B1405" s="83" t="s">
        <v>1216</v>
      </c>
      <c r="C1405" s="198" t="s">
        <v>2863</v>
      </c>
      <c r="D1405" s="64" t="s">
        <v>6619</v>
      </c>
      <c r="E1405" s="64" t="s">
        <v>3306</v>
      </c>
      <c r="F1405" s="68" t="s">
        <v>3524</v>
      </c>
      <c r="G1405" s="66"/>
      <c r="H1405" s="64"/>
      <c r="I1405" s="67"/>
      <c r="J1405" s="69"/>
      <c r="K1405" s="50">
        <v>176.8</v>
      </c>
      <c r="L1405" s="51"/>
      <c r="M1405" s="83" t="s">
        <v>4392</v>
      </c>
      <c r="N1405" s="231" t="s">
        <v>6054</v>
      </c>
      <c r="O1405" s="44">
        <v>8744.73</v>
      </c>
      <c r="P1405" s="130">
        <v>111.63</v>
      </c>
      <c r="Q1405" s="33" t="s">
        <v>103</v>
      </c>
      <c r="R1405" s="35"/>
    </row>
    <row r="1406" spans="1:18" ht="28.8">
      <c r="A1406" s="22">
        <f t="shared" si="33"/>
        <v>1331</v>
      </c>
      <c r="B1406" s="83" t="s">
        <v>1217</v>
      </c>
      <c r="C1406" s="198" t="s">
        <v>2864</v>
      </c>
      <c r="D1406" s="64" t="s">
        <v>6619</v>
      </c>
      <c r="E1406" s="64" t="s">
        <v>3306</v>
      </c>
      <c r="F1406" s="68" t="s">
        <v>3507</v>
      </c>
      <c r="G1406" s="66"/>
      <c r="H1406" s="64"/>
      <c r="I1406" s="67"/>
      <c r="J1406" s="69"/>
      <c r="K1406" s="50">
        <v>153</v>
      </c>
      <c r="L1406" s="51"/>
      <c r="M1406" s="83" t="s">
        <v>4393</v>
      </c>
      <c r="N1406" s="231" t="s">
        <v>6055</v>
      </c>
      <c r="O1406" s="44">
        <v>7837.19</v>
      </c>
      <c r="P1406" s="130">
        <v>113.13</v>
      </c>
      <c r="Q1406" s="33" t="s">
        <v>103</v>
      </c>
      <c r="R1406" s="35"/>
    </row>
    <row r="1407" spans="1:18" ht="28.8">
      <c r="A1407" s="22">
        <f t="shared" si="33"/>
        <v>1332</v>
      </c>
      <c r="B1407" s="83" t="s">
        <v>1218</v>
      </c>
      <c r="C1407" s="198" t="s">
        <v>2865</v>
      </c>
      <c r="D1407" s="64" t="s">
        <v>6619</v>
      </c>
      <c r="E1407" s="64" t="s">
        <v>3306</v>
      </c>
      <c r="F1407" s="68" t="s">
        <v>3525</v>
      </c>
      <c r="G1407" s="66"/>
      <c r="H1407" s="64"/>
      <c r="I1407" s="67"/>
      <c r="J1407" s="69"/>
      <c r="K1407" s="50">
        <v>120</v>
      </c>
      <c r="L1407" s="51"/>
      <c r="M1407" s="83" t="s">
        <v>4394</v>
      </c>
      <c r="N1407" s="231" t="s">
        <v>6056</v>
      </c>
      <c r="O1407" s="44">
        <v>5704.64</v>
      </c>
      <c r="P1407" s="130">
        <v>76.67</v>
      </c>
      <c r="Q1407" s="33" t="s">
        <v>103</v>
      </c>
      <c r="R1407" s="35"/>
    </row>
    <row r="1408" spans="1:18" ht="28.8">
      <c r="A1408" s="22">
        <f t="shared" si="33"/>
        <v>1333</v>
      </c>
      <c r="B1408" s="83" t="s">
        <v>1219</v>
      </c>
      <c r="C1408" s="198" t="s">
        <v>2866</v>
      </c>
      <c r="D1408" s="64" t="s">
        <v>6619</v>
      </c>
      <c r="E1408" s="64" t="s">
        <v>3306</v>
      </c>
      <c r="F1408" s="68" t="s">
        <v>3412</v>
      </c>
      <c r="G1408" s="66"/>
      <c r="H1408" s="64"/>
      <c r="I1408" s="67"/>
      <c r="J1408" s="69"/>
      <c r="K1408" s="50"/>
      <c r="L1408" s="51">
        <v>43.6</v>
      </c>
      <c r="M1408" s="83" t="s">
        <v>4395</v>
      </c>
      <c r="N1408" s="231" t="s">
        <v>6057</v>
      </c>
      <c r="O1408" s="44">
        <v>6058.38</v>
      </c>
      <c r="P1408" s="130">
        <v>2289.96</v>
      </c>
      <c r="Q1408" s="33" t="s">
        <v>103</v>
      </c>
      <c r="R1408" s="35"/>
    </row>
    <row r="1409" spans="1:18" ht="28.8">
      <c r="A1409" s="22">
        <f t="shared" si="33"/>
        <v>1334</v>
      </c>
      <c r="B1409" s="83" t="s">
        <v>1220</v>
      </c>
      <c r="C1409" s="198" t="s">
        <v>2867</v>
      </c>
      <c r="D1409" s="64" t="s">
        <v>6619</v>
      </c>
      <c r="E1409" s="64" t="s">
        <v>3306</v>
      </c>
      <c r="F1409" s="68" t="s">
        <v>3385</v>
      </c>
      <c r="G1409" s="66"/>
      <c r="H1409" s="64"/>
      <c r="I1409" s="67"/>
      <c r="J1409" s="69"/>
      <c r="K1409" s="50">
        <v>134</v>
      </c>
      <c r="L1409" s="51"/>
      <c r="M1409" s="83" t="s">
        <v>4396</v>
      </c>
      <c r="N1409" s="231" t="s">
        <v>6058</v>
      </c>
      <c r="O1409" s="44">
        <v>3018.56</v>
      </c>
      <c r="P1409" s="130">
        <v>1140.73</v>
      </c>
      <c r="Q1409" s="33" t="s">
        <v>103</v>
      </c>
      <c r="R1409" s="35"/>
    </row>
    <row r="1410" spans="1:18" ht="43.2">
      <c r="A1410" s="22">
        <f t="shared" si="33"/>
        <v>1335</v>
      </c>
      <c r="B1410" s="83" t="s">
        <v>1221</v>
      </c>
      <c r="C1410" s="198" t="s">
        <v>2868</v>
      </c>
      <c r="D1410" s="64" t="s">
        <v>6619</v>
      </c>
      <c r="E1410" s="64" t="s">
        <v>3306</v>
      </c>
      <c r="F1410" s="68" t="s">
        <v>3453</v>
      </c>
      <c r="G1410" s="66"/>
      <c r="H1410" s="64"/>
      <c r="I1410" s="67"/>
      <c r="J1410" s="69"/>
      <c r="K1410" s="50"/>
      <c r="L1410" s="51">
        <v>10.199999999999999</v>
      </c>
      <c r="M1410" s="83" t="s">
        <v>4397</v>
      </c>
      <c r="N1410" s="231" t="s">
        <v>6059</v>
      </c>
      <c r="O1410" s="44">
        <v>334.45</v>
      </c>
      <c r="P1410" s="130">
        <v>126.56</v>
      </c>
      <c r="Q1410" s="33" t="s">
        <v>103</v>
      </c>
      <c r="R1410" s="35"/>
    </row>
    <row r="1411" spans="1:18" ht="57.6">
      <c r="A1411" s="22">
        <f t="shared" si="33"/>
        <v>1336</v>
      </c>
      <c r="B1411" s="83" t="s">
        <v>1222</v>
      </c>
      <c r="C1411" s="198" t="s">
        <v>2869</v>
      </c>
      <c r="D1411" s="64" t="s">
        <v>6619</v>
      </c>
      <c r="E1411" s="64" t="s">
        <v>3306</v>
      </c>
      <c r="F1411" s="68" t="s">
        <v>3477</v>
      </c>
      <c r="G1411" s="66"/>
      <c r="H1411" s="64"/>
      <c r="I1411" s="67"/>
      <c r="J1411" s="69"/>
      <c r="K1411" s="50">
        <v>145.19999999999999</v>
      </c>
      <c r="L1411" s="51"/>
      <c r="M1411" s="83" t="s">
        <v>4398</v>
      </c>
      <c r="N1411" s="231" t="s">
        <v>6060</v>
      </c>
      <c r="O1411" s="44">
        <v>1014.48</v>
      </c>
      <c r="P1411" s="130">
        <v>25.09</v>
      </c>
      <c r="Q1411" s="33" t="s">
        <v>103</v>
      </c>
      <c r="R1411" s="35"/>
    </row>
    <row r="1412" spans="1:18" ht="28.8">
      <c r="A1412" s="22">
        <f t="shared" si="33"/>
        <v>1337</v>
      </c>
      <c r="B1412" s="83" t="s">
        <v>1223</v>
      </c>
      <c r="C1412" s="198" t="s">
        <v>2870</v>
      </c>
      <c r="D1412" s="64" t="s">
        <v>6619</v>
      </c>
      <c r="E1412" s="64" t="s">
        <v>3318</v>
      </c>
      <c r="F1412" s="68" t="s">
        <v>3420</v>
      </c>
      <c r="G1412" s="66"/>
      <c r="H1412" s="64"/>
      <c r="I1412" s="67"/>
      <c r="J1412" s="69"/>
      <c r="K1412" s="50">
        <v>110.4</v>
      </c>
      <c r="L1412" s="51"/>
      <c r="M1412" s="83" t="s">
        <v>4399</v>
      </c>
      <c r="N1412" s="231" t="s">
        <v>6061</v>
      </c>
      <c r="O1412" s="44">
        <v>7814</v>
      </c>
      <c r="P1412" s="130">
        <v>97.64</v>
      </c>
      <c r="Q1412" s="33" t="s">
        <v>103</v>
      </c>
      <c r="R1412" s="35"/>
    </row>
    <row r="1413" spans="1:18" ht="57.6">
      <c r="A1413" s="22">
        <f t="shared" si="33"/>
        <v>1338</v>
      </c>
      <c r="B1413" s="83" t="s">
        <v>1224</v>
      </c>
      <c r="C1413" s="198" t="s">
        <v>2871</v>
      </c>
      <c r="D1413" s="64" t="s">
        <v>6619</v>
      </c>
      <c r="E1413" s="64" t="s">
        <v>3306</v>
      </c>
      <c r="F1413" s="68" t="s">
        <v>3460</v>
      </c>
      <c r="G1413" s="66"/>
      <c r="H1413" s="64"/>
      <c r="I1413" s="67"/>
      <c r="J1413" s="69"/>
      <c r="K1413" s="51">
        <v>520</v>
      </c>
      <c r="L1413" s="51"/>
      <c r="M1413" s="83" t="s">
        <v>4400</v>
      </c>
      <c r="N1413" s="231" t="s">
        <v>5684</v>
      </c>
      <c r="O1413" s="44">
        <v>0.01</v>
      </c>
      <c r="P1413" s="130">
        <v>0.01</v>
      </c>
      <c r="Q1413" s="33" t="s">
        <v>103</v>
      </c>
      <c r="R1413" s="35"/>
    </row>
    <row r="1414" spans="1:18" ht="41.4">
      <c r="A1414" s="22">
        <f t="shared" si="33"/>
        <v>1339</v>
      </c>
      <c r="B1414" s="83" t="s">
        <v>1225</v>
      </c>
      <c r="C1414" s="198" t="s">
        <v>2872</v>
      </c>
      <c r="D1414" s="64" t="s">
        <v>6619</v>
      </c>
      <c r="E1414" s="64" t="s">
        <v>3306</v>
      </c>
      <c r="F1414" s="68" t="s">
        <v>3444</v>
      </c>
      <c r="G1414" s="66"/>
      <c r="H1414" s="64"/>
      <c r="I1414" s="67"/>
      <c r="J1414" s="69"/>
      <c r="K1414" s="50">
        <v>196</v>
      </c>
      <c r="L1414" s="51">
        <v>5.5</v>
      </c>
      <c r="M1414" s="83" t="s">
        <v>4401</v>
      </c>
      <c r="N1414" s="231" t="s">
        <v>6062</v>
      </c>
      <c r="O1414" s="44">
        <v>0.01</v>
      </c>
      <c r="P1414" s="130">
        <v>0.01</v>
      </c>
      <c r="Q1414" s="33" t="s">
        <v>103</v>
      </c>
      <c r="R1414" s="35"/>
    </row>
    <row r="1415" spans="1:18" ht="28.8">
      <c r="A1415" s="22">
        <f t="shared" si="33"/>
        <v>1340</v>
      </c>
      <c r="B1415" s="83" t="s">
        <v>1226</v>
      </c>
      <c r="C1415" s="198" t="s">
        <v>2873</v>
      </c>
      <c r="D1415" s="64" t="s">
        <v>6619</v>
      </c>
      <c r="E1415" s="64" t="s">
        <v>3306</v>
      </c>
      <c r="F1415" s="68" t="s">
        <v>3431</v>
      </c>
      <c r="G1415" s="66"/>
      <c r="H1415" s="64"/>
      <c r="I1415" s="67"/>
      <c r="J1415" s="69"/>
      <c r="K1415" s="50">
        <v>79.099999999999994</v>
      </c>
      <c r="L1415" s="51"/>
      <c r="M1415" s="83" t="s">
        <v>4402</v>
      </c>
      <c r="N1415" s="231" t="s">
        <v>6063</v>
      </c>
      <c r="O1415" s="44">
        <v>2194.67</v>
      </c>
      <c r="P1415" s="130">
        <v>829.55</v>
      </c>
      <c r="Q1415" s="33" t="s">
        <v>103</v>
      </c>
      <c r="R1415" s="35"/>
    </row>
    <row r="1416" spans="1:18" ht="28.8">
      <c r="A1416" s="22">
        <f t="shared" si="33"/>
        <v>1341</v>
      </c>
      <c r="B1416" s="83" t="s">
        <v>1227</v>
      </c>
      <c r="C1416" s="198" t="s">
        <v>2833</v>
      </c>
      <c r="D1416" s="64" t="s">
        <v>6619</v>
      </c>
      <c r="E1416" s="64" t="s">
        <v>3306</v>
      </c>
      <c r="F1416" s="68" t="s">
        <v>3376</v>
      </c>
      <c r="G1416" s="66"/>
      <c r="H1416" s="64"/>
      <c r="I1416" s="67"/>
      <c r="J1416" s="69"/>
      <c r="K1416" s="50">
        <v>238.2</v>
      </c>
      <c r="L1416" s="51"/>
      <c r="M1416" s="83" t="s">
        <v>4403</v>
      </c>
      <c r="N1416" s="231" t="s">
        <v>6064</v>
      </c>
      <c r="O1416" s="44">
        <v>0.01</v>
      </c>
      <c r="P1416" s="130">
        <v>0.01</v>
      </c>
      <c r="Q1416" s="33" t="s">
        <v>103</v>
      </c>
      <c r="R1416" s="35"/>
    </row>
    <row r="1417" spans="1:18" ht="43.2">
      <c r="A1417" s="22">
        <f t="shared" si="33"/>
        <v>1342</v>
      </c>
      <c r="B1417" s="83" t="s">
        <v>1228</v>
      </c>
      <c r="C1417" s="198" t="s">
        <v>2874</v>
      </c>
      <c r="D1417" s="64" t="s">
        <v>6619</v>
      </c>
      <c r="E1417" s="64" t="s">
        <v>3306</v>
      </c>
      <c r="F1417" s="68" t="s">
        <v>3450</v>
      </c>
      <c r="G1417" s="66"/>
      <c r="H1417" s="64"/>
      <c r="I1417" s="67"/>
      <c r="J1417" s="69"/>
      <c r="K1417" s="50">
        <v>247.8</v>
      </c>
      <c r="L1417" s="51"/>
      <c r="M1417" s="83" t="s">
        <v>4404</v>
      </c>
      <c r="N1417" s="231" t="s">
        <v>5685</v>
      </c>
      <c r="O1417" s="44">
        <v>0.01</v>
      </c>
      <c r="P1417" s="130">
        <v>0.01</v>
      </c>
      <c r="Q1417" s="33" t="s">
        <v>103</v>
      </c>
      <c r="R1417" s="35"/>
    </row>
    <row r="1418" spans="1:18" ht="28.8">
      <c r="A1418" s="22">
        <f t="shared" si="33"/>
        <v>1343</v>
      </c>
      <c r="B1418" s="83" t="s">
        <v>1229</v>
      </c>
      <c r="C1418" s="198" t="s">
        <v>2875</v>
      </c>
      <c r="D1418" s="64" t="s">
        <v>6619</v>
      </c>
      <c r="E1418" s="64" t="s">
        <v>3306</v>
      </c>
      <c r="F1418" s="68" t="s">
        <v>3407</v>
      </c>
      <c r="G1418" s="66"/>
      <c r="H1418" s="64"/>
      <c r="I1418" s="67"/>
      <c r="J1418" s="69"/>
      <c r="K1418" s="50">
        <v>76.599999999999994</v>
      </c>
      <c r="L1418" s="51"/>
      <c r="M1418" s="83" t="s">
        <v>4405</v>
      </c>
      <c r="N1418" s="231" t="s">
        <v>6065</v>
      </c>
      <c r="O1418" s="44">
        <v>7409.2</v>
      </c>
      <c r="P1418" s="130">
        <v>905.68</v>
      </c>
      <c r="Q1418" s="33" t="s">
        <v>103</v>
      </c>
      <c r="R1418" s="35"/>
    </row>
    <row r="1419" spans="1:18" ht="57.6">
      <c r="A1419" s="22">
        <f t="shared" si="33"/>
        <v>1344</v>
      </c>
      <c r="B1419" s="83" t="s">
        <v>1230</v>
      </c>
      <c r="C1419" s="198" t="s">
        <v>2876</v>
      </c>
      <c r="D1419" s="64" t="s">
        <v>6619</v>
      </c>
      <c r="E1419" s="64" t="s">
        <v>3306</v>
      </c>
      <c r="F1419" s="68" t="s">
        <v>3469</v>
      </c>
      <c r="G1419" s="66"/>
      <c r="H1419" s="64"/>
      <c r="I1419" s="67"/>
      <c r="J1419" s="69"/>
      <c r="K1419" s="50">
        <v>345</v>
      </c>
      <c r="L1419" s="51"/>
      <c r="M1419" s="83" t="s">
        <v>4406</v>
      </c>
      <c r="N1419" s="231" t="s">
        <v>6066</v>
      </c>
      <c r="O1419" s="44">
        <v>0.01</v>
      </c>
      <c r="P1419" s="130">
        <v>0.01</v>
      </c>
      <c r="Q1419" s="33" t="s">
        <v>103</v>
      </c>
      <c r="R1419" s="35"/>
    </row>
    <row r="1420" spans="1:18" ht="28.8">
      <c r="A1420" s="22">
        <f t="shared" si="33"/>
        <v>1345</v>
      </c>
      <c r="B1420" s="83" t="s">
        <v>1231</v>
      </c>
      <c r="C1420" s="198" t="s">
        <v>2844</v>
      </c>
      <c r="D1420" s="64" t="s">
        <v>6619</v>
      </c>
      <c r="E1420" s="64" t="s">
        <v>3306</v>
      </c>
      <c r="F1420" s="68" t="s">
        <v>3469</v>
      </c>
      <c r="G1420" s="66"/>
      <c r="H1420" s="64"/>
      <c r="I1420" s="67"/>
      <c r="J1420" s="69"/>
      <c r="K1420" s="50">
        <v>324.10000000000002</v>
      </c>
      <c r="L1420" s="51"/>
      <c r="M1420" s="83" t="s">
        <v>4407</v>
      </c>
      <c r="N1420" s="231" t="s">
        <v>6067</v>
      </c>
      <c r="O1420" s="44">
        <v>0.01</v>
      </c>
      <c r="P1420" s="130">
        <v>0.01</v>
      </c>
      <c r="Q1420" s="33" t="s">
        <v>103</v>
      </c>
      <c r="R1420" s="35"/>
    </row>
    <row r="1421" spans="1:18" ht="115.2">
      <c r="A1421" s="22">
        <f t="shared" si="33"/>
        <v>1346</v>
      </c>
      <c r="B1421" s="83" t="s">
        <v>1232</v>
      </c>
      <c r="C1421" s="198" t="s">
        <v>2877</v>
      </c>
      <c r="D1421" s="64" t="s">
        <v>6619</v>
      </c>
      <c r="E1421" s="64" t="s">
        <v>3306</v>
      </c>
      <c r="F1421" s="68" t="s">
        <v>3422</v>
      </c>
      <c r="G1421" s="66"/>
      <c r="H1421" s="64"/>
      <c r="I1421" s="67"/>
      <c r="J1421" s="69"/>
      <c r="K1421" s="50">
        <v>143</v>
      </c>
      <c r="L1421" s="51"/>
      <c r="M1421" s="83" t="s">
        <v>4408</v>
      </c>
      <c r="N1421" s="231" t="s">
        <v>6068</v>
      </c>
      <c r="O1421" s="44">
        <v>0.01</v>
      </c>
      <c r="P1421" s="130">
        <v>0.01</v>
      </c>
      <c r="Q1421" s="33" t="s">
        <v>103</v>
      </c>
      <c r="R1421" s="35"/>
    </row>
    <row r="1422" spans="1:18" ht="28.8">
      <c r="A1422" s="22">
        <f t="shared" si="33"/>
        <v>1347</v>
      </c>
      <c r="B1422" s="83" t="s">
        <v>1233</v>
      </c>
      <c r="C1422" s="198" t="s">
        <v>2878</v>
      </c>
      <c r="D1422" s="64" t="s">
        <v>6619</v>
      </c>
      <c r="E1422" s="64" t="s">
        <v>3306</v>
      </c>
      <c r="F1422" s="68" t="s">
        <v>3450</v>
      </c>
      <c r="G1422" s="66"/>
      <c r="H1422" s="64"/>
      <c r="I1422" s="67"/>
      <c r="J1422" s="69"/>
      <c r="K1422" s="50">
        <v>202.5</v>
      </c>
      <c r="L1422" s="51"/>
      <c r="M1422" s="83" t="s">
        <v>4409</v>
      </c>
      <c r="N1422" s="231" t="s">
        <v>6069</v>
      </c>
      <c r="O1422" s="44">
        <v>0.01</v>
      </c>
      <c r="P1422" s="130">
        <v>0.01</v>
      </c>
      <c r="Q1422" s="33" t="s">
        <v>103</v>
      </c>
      <c r="R1422" s="35"/>
    </row>
    <row r="1423" spans="1:18" ht="43.2">
      <c r="A1423" s="22">
        <f t="shared" si="33"/>
        <v>1348</v>
      </c>
      <c r="B1423" s="83" t="s">
        <v>1234</v>
      </c>
      <c r="C1423" s="198" t="s">
        <v>2879</v>
      </c>
      <c r="D1423" s="64" t="s">
        <v>6619</v>
      </c>
      <c r="E1423" s="64" t="s">
        <v>3306</v>
      </c>
      <c r="F1423" s="68" t="s">
        <v>3458</v>
      </c>
      <c r="G1423" s="66"/>
      <c r="H1423" s="64"/>
      <c r="I1423" s="67"/>
      <c r="J1423" s="69"/>
      <c r="K1423" s="51">
        <v>362</v>
      </c>
      <c r="L1423" s="51"/>
      <c r="M1423" s="83" t="s">
        <v>4410</v>
      </c>
      <c r="N1423" s="231" t="s">
        <v>5686</v>
      </c>
      <c r="O1423" s="44">
        <v>0.01</v>
      </c>
      <c r="P1423" s="130">
        <v>0.01</v>
      </c>
      <c r="Q1423" s="33" t="s">
        <v>103</v>
      </c>
      <c r="R1423" s="35"/>
    </row>
    <row r="1424" spans="1:18" ht="43.2">
      <c r="A1424" s="22">
        <f t="shared" si="33"/>
        <v>1349</v>
      </c>
      <c r="B1424" s="83" t="s">
        <v>1235</v>
      </c>
      <c r="C1424" s="198" t="s">
        <v>2880</v>
      </c>
      <c r="D1424" s="64" t="s">
        <v>6619</v>
      </c>
      <c r="E1424" s="64" t="s">
        <v>3306</v>
      </c>
      <c r="F1424" s="68" t="s">
        <v>3375</v>
      </c>
      <c r="G1424" s="66"/>
      <c r="H1424" s="64"/>
      <c r="I1424" s="67"/>
      <c r="J1424" s="69"/>
      <c r="K1424" s="50">
        <v>67.3</v>
      </c>
      <c r="L1424" s="51"/>
      <c r="M1424" s="83" t="s">
        <v>4411</v>
      </c>
      <c r="N1424" s="231" t="s">
        <v>6070</v>
      </c>
      <c r="O1424" s="44">
        <v>15688.05</v>
      </c>
      <c r="P1424" s="130">
        <v>2503.5700000000002</v>
      </c>
      <c r="Q1424" s="33" t="s">
        <v>103</v>
      </c>
      <c r="R1424" s="35"/>
    </row>
    <row r="1425" spans="1:18" ht="28.8">
      <c r="A1425" s="22">
        <f t="shared" si="33"/>
        <v>1350</v>
      </c>
      <c r="B1425" s="83" t="s">
        <v>1236</v>
      </c>
      <c r="C1425" s="198" t="s">
        <v>2881</v>
      </c>
      <c r="D1425" s="64" t="s">
        <v>6619</v>
      </c>
      <c r="E1425" s="64" t="s">
        <v>3306</v>
      </c>
      <c r="F1425" s="68" t="s">
        <v>3409</v>
      </c>
      <c r="G1425" s="66"/>
      <c r="H1425" s="64"/>
      <c r="I1425" s="67"/>
      <c r="J1425" s="69"/>
      <c r="K1425" s="50">
        <v>152.6</v>
      </c>
      <c r="L1425" s="51">
        <v>42</v>
      </c>
      <c r="M1425" s="83" t="s">
        <v>4412</v>
      </c>
      <c r="N1425" s="231" t="s">
        <v>6071</v>
      </c>
      <c r="O1425" s="44">
        <v>0.01</v>
      </c>
      <c r="P1425" s="130">
        <v>0.01</v>
      </c>
      <c r="Q1425" s="33" t="s">
        <v>103</v>
      </c>
      <c r="R1425" s="35"/>
    </row>
    <row r="1426" spans="1:18" ht="28.8">
      <c r="A1426" s="22">
        <f t="shared" si="33"/>
        <v>1351</v>
      </c>
      <c r="B1426" s="83" t="s">
        <v>1237</v>
      </c>
      <c r="C1426" s="198" t="s">
        <v>2882</v>
      </c>
      <c r="D1426" s="64" t="s">
        <v>6619</v>
      </c>
      <c r="E1426" s="64" t="s">
        <v>3306</v>
      </c>
      <c r="F1426" s="68" t="s">
        <v>3526</v>
      </c>
      <c r="G1426" s="66"/>
      <c r="H1426" s="64"/>
      <c r="I1426" s="67"/>
      <c r="J1426" s="69"/>
      <c r="K1426" s="50"/>
      <c r="L1426" s="51">
        <v>43.7</v>
      </c>
      <c r="M1426" s="83" t="s">
        <v>4413</v>
      </c>
      <c r="N1426" s="231" t="s">
        <v>6072</v>
      </c>
      <c r="O1426" s="44">
        <v>5952.29</v>
      </c>
      <c r="P1426" s="130">
        <v>1250.0899999999999</v>
      </c>
      <c r="Q1426" s="33" t="s">
        <v>103</v>
      </c>
      <c r="R1426" s="35"/>
    </row>
    <row r="1427" spans="1:18" ht="57.6">
      <c r="A1427" s="22">
        <f t="shared" si="33"/>
        <v>1352</v>
      </c>
      <c r="B1427" s="83" t="s">
        <v>1238</v>
      </c>
      <c r="C1427" s="198" t="s">
        <v>2883</v>
      </c>
      <c r="D1427" s="64" t="s">
        <v>6619</v>
      </c>
      <c r="E1427" s="64" t="s">
        <v>3306</v>
      </c>
      <c r="F1427" s="68" t="s">
        <v>3527</v>
      </c>
      <c r="G1427" s="66"/>
      <c r="H1427" s="64"/>
      <c r="I1427" s="67"/>
      <c r="J1427" s="69"/>
      <c r="K1427" s="50">
        <v>139.19999999999999</v>
      </c>
      <c r="L1427" s="51"/>
      <c r="M1427" s="83" t="s">
        <v>4414</v>
      </c>
      <c r="N1427" s="231" t="s">
        <v>6073</v>
      </c>
      <c r="O1427" s="44">
        <v>1434.8</v>
      </c>
      <c r="P1427" s="130">
        <v>542.16</v>
      </c>
      <c r="Q1427" s="33" t="s">
        <v>103</v>
      </c>
      <c r="R1427" s="35"/>
    </row>
    <row r="1428" spans="1:18" ht="28.8">
      <c r="A1428" s="22">
        <f t="shared" si="33"/>
        <v>1353</v>
      </c>
      <c r="B1428" s="83" t="s">
        <v>1239</v>
      </c>
      <c r="C1428" s="198" t="s">
        <v>2884</v>
      </c>
      <c r="D1428" s="64" t="s">
        <v>6619</v>
      </c>
      <c r="E1428" s="64" t="s">
        <v>3306</v>
      </c>
      <c r="F1428" s="68" t="s">
        <v>3469</v>
      </c>
      <c r="G1428" s="66"/>
      <c r="H1428" s="64"/>
      <c r="I1428" s="67"/>
      <c r="J1428" s="69"/>
      <c r="K1428" s="50">
        <v>197.5</v>
      </c>
      <c r="L1428" s="51"/>
      <c r="M1428" s="83" t="s">
        <v>4415</v>
      </c>
      <c r="N1428" s="231" t="s">
        <v>6074</v>
      </c>
      <c r="O1428" s="44">
        <v>0.01</v>
      </c>
      <c r="P1428" s="130">
        <v>0.01</v>
      </c>
      <c r="Q1428" s="33" t="s">
        <v>103</v>
      </c>
      <c r="R1428" s="35"/>
    </row>
    <row r="1429" spans="1:18" ht="43.2">
      <c r="A1429" s="22">
        <f t="shared" si="33"/>
        <v>1354</v>
      </c>
      <c r="B1429" s="83" t="s">
        <v>1240</v>
      </c>
      <c r="C1429" s="198" t="s">
        <v>2885</v>
      </c>
      <c r="D1429" s="64" t="s">
        <v>6619</v>
      </c>
      <c r="E1429" s="64" t="s">
        <v>3306</v>
      </c>
      <c r="F1429" s="68" t="s">
        <v>3449</v>
      </c>
      <c r="G1429" s="66"/>
      <c r="H1429" s="64"/>
      <c r="I1429" s="67"/>
      <c r="J1429" s="69"/>
      <c r="K1429" s="50">
        <v>84.3</v>
      </c>
      <c r="L1429" s="51"/>
      <c r="M1429" s="83" t="s">
        <v>4416</v>
      </c>
      <c r="N1429" s="231" t="s">
        <v>6075</v>
      </c>
      <c r="O1429" s="44">
        <v>2466.5100000000002</v>
      </c>
      <c r="P1429" s="130">
        <v>932.33</v>
      </c>
      <c r="Q1429" s="33" t="s">
        <v>103</v>
      </c>
      <c r="R1429" s="35"/>
    </row>
    <row r="1430" spans="1:18" ht="43.2">
      <c r="A1430" s="22">
        <f t="shared" si="33"/>
        <v>1355</v>
      </c>
      <c r="B1430" s="83" t="s">
        <v>1241</v>
      </c>
      <c r="C1430" s="198" t="s">
        <v>2886</v>
      </c>
      <c r="D1430" s="64" t="s">
        <v>6619</v>
      </c>
      <c r="E1430" s="64" t="s">
        <v>3322</v>
      </c>
      <c r="F1430" s="68" t="s">
        <v>3467</v>
      </c>
      <c r="G1430" s="66"/>
      <c r="H1430" s="64"/>
      <c r="I1430" s="67"/>
      <c r="J1430" s="69"/>
      <c r="K1430" s="50">
        <v>231.2</v>
      </c>
      <c r="L1430" s="51"/>
      <c r="M1430" s="83" t="s">
        <v>4417</v>
      </c>
      <c r="N1430" s="231" t="s">
        <v>6076</v>
      </c>
      <c r="O1430" s="44">
        <v>0.01</v>
      </c>
      <c r="P1430" s="130">
        <v>0.01</v>
      </c>
      <c r="Q1430" s="33" t="s">
        <v>103</v>
      </c>
      <c r="R1430" s="35"/>
    </row>
    <row r="1431" spans="1:18" ht="43.2">
      <c r="A1431" s="22">
        <f t="shared" si="33"/>
        <v>1356</v>
      </c>
      <c r="B1431" s="83" t="s">
        <v>1242</v>
      </c>
      <c r="C1431" s="198" t="s">
        <v>2887</v>
      </c>
      <c r="D1431" s="64" t="s">
        <v>6619</v>
      </c>
      <c r="E1431" s="64" t="s">
        <v>3306</v>
      </c>
      <c r="F1431" s="68" t="s">
        <v>3492</v>
      </c>
      <c r="G1431" s="66"/>
      <c r="H1431" s="64"/>
      <c r="I1431" s="67"/>
      <c r="J1431" s="69"/>
      <c r="K1431" s="50">
        <v>180.3</v>
      </c>
      <c r="L1431" s="51"/>
      <c r="M1431" s="83" t="s">
        <v>4418</v>
      </c>
      <c r="N1431" s="231" t="s">
        <v>6077</v>
      </c>
      <c r="O1431" s="44">
        <v>0.01</v>
      </c>
      <c r="P1431" s="130">
        <v>0.01</v>
      </c>
      <c r="Q1431" s="33" t="s">
        <v>103</v>
      </c>
      <c r="R1431" s="35"/>
    </row>
    <row r="1432" spans="1:18" ht="43.2">
      <c r="A1432" s="22">
        <f t="shared" si="33"/>
        <v>1357</v>
      </c>
      <c r="B1432" s="83" t="s">
        <v>1243</v>
      </c>
      <c r="C1432" s="198" t="s">
        <v>2888</v>
      </c>
      <c r="D1432" s="64" t="s">
        <v>6619</v>
      </c>
      <c r="E1432" s="64" t="s">
        <v>3322</v>
      </c>
      <c r="F1432" s="68" t="s">
        <v>3467</v>
      </c>
      <c r="G1432" s="66"/>
      <c r="H1432" s="64"/>
      <c r="I1432" s="67"/>
      <c r="J1432" s="69"/>
      <c r="K1432" s="50">
        <v>132</v>
      </c>
      <c r="L1432" s="51"/>
      <c r="M1432" s="83" t="s">
        <v>4419</v>
      </c>
      <c r="N1432" s="231" t="s">
        <v>6078</v>
      </c>
      <c r="O1432" s="44">
        <v>0.01</v>
      </c>
      <c r="P1432" s="130">
        <v>0.01</v>
      </c>
      <c r="Q1432" s="33" t="s">
        <v>103</v>
      </c>
      <c r="R1432" s="35"/>
    </row>
    <row r="1433" spans="1:18" ht="28.8">
      <c r="A1433" s="22">
        <f t="shared" ref="A1433:A1496" si="34">A1432+1</f>
        <v>1358</v>
      </c>
      <c r="B1433" s="83" t="s">
        <v>1244</v>
      </c>
      <c r="C1433" s="198" t="s">
        <v>2889</v>
      </c>
      <c r="D1433" s="64" t="s">
        <v>6619</v>
      </c>
      <c r="E1433" s="64" t="s">
        <v>3306</v>
      </c>
      <c r="F1433" s="68" t="s">
        <v>3450</v>
      </c>
      <c r="G1433" s="66"/>
      <c r="H1433" s="64"/>
      <c r="I1433" s="67"/>
      <c r="J1433" s="69"/>
      <c r="K1433" s="50">
        <v>150</v>
      </c>
      <c r="L1433" s="51"/>
      <c r="M1433" s="83" t="s">
        <v>4420</v>
      </c>
      <c r="N1433" s="231" t="s">
        <v>6079</v>
      </c>
      <c r="O1433" s="44">
        <v>0.01</v>
      </c>
      <c r="P1433" s="130">
        <v>0.01</v>
      </c>
      <c r="Q1433" s="33" t="s">
        <v>103</v>
      </c>
      <c r="R1433" s="35"/>
    </row>
    <row r="1434" spans="1:18" ht="55.2">
      <c r="A1434" s="22">
        <f t="shared" si="34"/>
        <v>1359</v>
      </c>
      <c r="B1434" s="83" t="s">
        <v>1245</v>
      </c>
      <c r="C1434" s="198" t="s">
        <v>2890</v>
      </c>
      <c r="D1434" s="64" t="s">
        <v>6619</v>
      </c>
      <c r="E1434" s="64" t="s">
        <v>3306</v>
      </c>
      <c r="F1434" s="68" t="s">
        <v>3528</v>
      </c>
      <c r="G1434" s="66"/>
      <c r="H1434" s="64"/>
      <c r="I1434" s="67"/>
      <c r="J1434" s="69"/>
      <c r="K1434" s="50">
        <v>115.5</v>
      </c>
      <c r="L1434" s="51"/>
      <c r="M1434" s="83" t="s">
        <v>4421</v>
      </c>
      <c r="N1434" s="231" t="s">
        <v>6080</v>
      </c>
      <c r="O1434" s="44">
        <v>16439.830000000002</v>
      </c>
      <c r="P1434" s="130">
        <v>5616.83</v>
      </c>
      <c r="Q1434" s="33" t="s">
        <v>103</v>
      </c>
      <c r="R1434" s="35"/>
    </row>
    <row r="1435" spans="1:18" ht="28.8">
      <c r="A1435" s="22">
        <f t="shared" si="34"/>
        <v>1360</v>
      </c>
      <c r="B1435" s="83" t="s">
        <v>1246</v>
      </c>
      <c r="C1435" s="198" t="s">
        <v>2836</v>
      </c>
      <c r="D1435" s="64" t="s">
        <v>6619</v>
      </c>
      <c r="E1435" s="64" t="s">
        <v>3306</v>
      </c>
      <c r="F1435" s="68" t="s">
        <v>3462</v>
      </c>
      <c r="G1435" s="66"/>
      <c r="H1435" s="64"/>
      <c r="I1435" s="67"/>
      <c r="J1435" s="69"/>
      <c r="K1435" s="50">
        <v>268.3</v>
      </c>
      <c r="L1435" s="51"/>
      <c r="M1435" s="83" t="s">
        <v>4422</v>
      </c>
      <c r="N1435" s="231" t="s">
        <v>6081</v>
      </c>
      <c r="O1435" s="44">
        <v>0.01</v>
      </c>
      <c r="P1435" s="130">
        <v>0.01</v>
      </c>
      <c r="Q1435" s="33" t="s">
        <v>103</v>
      </c>
      <c r="R1435" s="35"/>
    </row>
    <row r="1436" spans="1:18" ht="41.4">
      <c r="A1436" s="22">
        <f t="shared" si="34"/>
        <v>1361</v>
      </c>
      <c r="B1436" s="83" t="s">
        <v>1247</v>
      </c>
      <c r="C1436" s="198" t="s">
        <v>2860</v>
      </c>
      <c r="D1436" s="64" t="s">
        <v>6619</v>
      </c>
      <c r="E1436" s="64" t="s">
        <v>3306</v>
      </c>
      <c r="F1436" s="68" t="s">
        <v>3522</v>
      </c>
      <c r="G1436" s="66"/>
      <c r="H1436" s="64"/>
      <c r="I1436" s="67"/>
      <c r="J1436" s="69"/>
      <c r="K1436" s="50">
        <v>362.1</v>
      </c>
      <c r="L1436" s="51"/>
      <c r="M1436" s="83" t="s">
        <v>4423</v>
      </c>
      <c r="N1436" s="231" t="s">
        <v>6082</v>
      </c>
      <c r="O1436" s="44">
        <v>0.01</v>
      </c>
      <c r="P1436" s="130">
        <v>0.01</v>
      </c>
      <c r="Q1436" s="33" t="s">
        <v>103</v>
      </c>
      <c r="R1436" s="35"/>
    </row>
    <row r="1437" spans="1:18" ht="43.2">
      <c r="A1437" s="22">
        <f t="shared" si="34"/>
        <v>1362</v>
      </c>
      <c r="B1437" s="83" t="s">
        <v>1248</v>
      </c>
      <c r="C1437" s="198" t="s">
        <v>2891</v>
      </c>
      <c r="D1437" s="64" t="s">
        <v>6619</v>
      </c>
      <c r="E1437" s="64" t="s">
        <v>3306</v>
      </c>
      <c r="F1437" s="68" t="s">
        <v>3492</v>
      </c>
      <c r="G1437" s="66"/>
      <c r="H1437" s="64"/>
      <c r="I1437" s="67"/>
      <c r="J1437" s="69"/>
      <c r="K1437" s="50">
        <v>125</v>
      </c>
      <c r="L1437" s="51"/>
      <c r="M1437" s="83" t="s">
        <v>4424</v>
      </c>
      <c r="N1437" s="231" t="s">
        <v>6083</v>
      </c>
      <c r="O1437" s="44">
        <v>0.01</v>
      </c>
      <c r="P1437" s="130">
        <v>0.01</v>
      </c>
      <c r="Q1437" s="33" t="s">
        <v>103</v>
      </c>
      <c r="R1437" s="35"/>
    </row>
    <row r="1438" spans="1:18" ht="28.8">
      <c r="A1438" s="22">
        <f t="shared" si="34"/>
        <v>1363</v>
      </c>
      <c r="B1438" s="83" t="s">
        <v>1249</v>
      </c>
      <c r="C1438" s="198" t="s">
        <v>2892</v>
      </c>
      <c r="D1438" s="64" t="s">
        <v>6619</v>
      </c>
      <c r="E1438" s="64" t="s">
        <v>3306</v>
      </c>
      <c r="F1438" s="68" t="s">
        <v>3383</v>
      </c>
      <c r="G1438" s="66"/>
      <c r="H1438" s="64"/>
      <c r="I1438" s="67"/>
      <c r="J1438" s="69"/>
      <c r="K1438" s="50"/>
      <c r="L1438" s="51">
        <v>19</v>
      </c>
      <c r="M1438" s="83" t="s">
        <v>4425</v>
      </c>
      <c r="N1438" s="231" t="s">
        <v>6084</v>
      </c>
      <c r="O1438" s="44">
        <v>0.01</v>
      </c>
      <c r="P1438" s="130">
        <v>0.01</v>
      </c>
      <c r="Q1438" s="33" t="s">
        <v>103</v>
      </c>
      <c r="R1438" s="35"/>
    </row>
    <row r="1439" spans="1:18" ht="41.4">
      <c r="A1439" s="22">
        <f t="shared" si="34"/>
        <v>1364</v>
      </c>
      <c r="B1439" s="83" t="s">
        <v>1250</v>
      </c>
      <c r="C1439" s="198" t="s">
        <v>2893</v>
      </c>
      <c r="D1439" s="64" t="s">
        <v>6619</v>
      </c>
      <c r="E1439" s="64" t="s">
        <v>3306</v>
      </c>
      <c r="F1439" s="68" t="s">
        <v>3499</v>
      </c>
      <c r="G1439" s="66"/>
      <c r="H1439" s="64"/>
      <c r="I1439" s="67"/>
      <c r="J1439" s="69"/>
      <c r="K1439" s="50"/>
      <c r="L1439" s="51">
        <v>101</v>
      </c>
      <c r="M1439" s="83" t="s">
        <v>4426</v>
      </c>
      <c r="N1439" s="231" t="s">
        <v>6085</v>
      </c>
      <c r="O1439" s="44">
        <v>2399.35</v>
      </c>
      <c r="P1439" s="130">
        <v>906.96</v>
      </c>
      <c r="Q1439" s="33" t="s">
        <v>103</v>
      </c>
      <c r="R1439" s="35"/>
    </row>
    <row r="1440" spans="1:18" ht="41.4">
      <c r="A1440" s="22">
        <f t="shared" si="34"/>
        <v>1365</v>
      </c>
      <c r="B1440" s="83" t="s">
        <v>1251</v>
      </c>
      <c r="C1440" s="198" t="s">
        <v>2894</v>
      </c>
      <c r="D1440" s="64" t="s">
        <v>6619</v>
      </c>
      <c r="E1440" s="64" t="s">
        <v>3306</v>
      </c>
      <c r="F1440" s="68" t="s">
        <v>3507</v>
      </c>
      <c r="G1440" s="66"/>
      <c r="H1440" s="64"/>
      <c r="I1440" s="67"/>
      <c r="J1440" s="69"/>
      <c r="K1440" s="50">
        <v>49.2</v>
      </c>
      <c r="L1440" s="51">
        <v>3</v>
      </c>
      <c r="M1440" s="83" t="s">
        <v>4427</v>
      </c>
      <c r="N1440" s="231" t="s">
        <v>6086</v>
      </c>
      <c r="O1440" s="44">
        <v>3692.62</v>
      </c>
      <c r="P1440" s="130">
        <v>53.43</v>
      </c>
      <c r="Q1440" s="33" t="s">
        <v>103</v>
      </c>
      <c r="R1440" s="35"/>
    </row>
    <row r="1441" spans="1:18" ht="28.8">
      <c r="A1441" s="22">
        <f t="shared" si="34"/>
        <v>1366</v>
      </c>
      <c r="B1441" s="83" t="s">
        <v>1252</v>
      </c>
      <c r="C1441" s="198" t="s">
        <v>2895</v>
      </c>
      <c r="D1441" s="64" t="s">
        <v>6619</v>
      </c>
      <c r="E1441" s="64" t="s">
        <v>3306</v>
      </c>
      <c r="F1441" s="68" t="s">
        <v>3458</v>
      </c>
      <c r="G1441" s="66"/>
      <c r="H1441" s="64"/>
      <c r="I1441" s="67"/>
      <c r="J1441" s="69"/>
      <c r="K1441" s="50">
        <v>93.1</v>
      </c>
      <c r="L1441" s="51"/>
      <c r="M1441" s="83" t="s">
        <v>4428</v>
      </c>
      <c r="N1441" s="231" t="s">
        <v>6087</v>
      </c>
      <c r="O1441" s="44">
        <v>2164.0100000000002</v>
      </c>
      <c r="P1441" s="130">
        <v>817.85</v>
      </c>
      <c r="Q1441" s="33" t="s">
        <v>103</v>
      </c>
      <c r="R1441" s="35"/>
    </row>
    <row r="1442" spans="1:18" ht="28.8">
      <c r="A1442" s="22">
        <f t="shared" si="34"/>
        <v>1367</v>
      </c>
      <c r="B1442" s="83" t="s">
        <v>1253</v>
      </c>
      <c r="C1442" s="198" t="s">
        <v>2856</v>
      </c>
      <c r="D1442" s="64" t="s">
        <v>6619</v>
      </c>
      <c r="E1442" s="64" t="s">
        <v>3306</v>
      </c>
      <c r="F1442" s="68" t="s">
        <v>3387</v>
      </c>
      <c r="G1442" s="66"/>
      <c r="H1442" s="64"/>
      <c r="I1442" s="67"/>
      <c r="J1442" s="69"/>
      <c r="K1442" s="51">
        <v>147</v>
      </c>
      <c r="L1442" s="51"/>
      <c r="M1442" s="83" t="s">
        <v>4429</v>
      </c>
      <c r="N1442" s="231" t="s">
        <v>5687</v>
      </c>
      <c r="O1442" s="44">
        <v>0.01</v>
      </c>
      <c r="P1442" s="130">
        <v>0.01</v>
      </c>
      <c r="Q1442" s="33" t="s">
        <v>103</v>
      </c>
      <c r="R1442" s="35"/>
    </row>
    <row r="1443" spans="1:18" ht="28.8">
      <c r="A1443" s="22">
        <f t="shared" si="34"/>
        <v>1368</v>
      </c>
      <c r="B1443" s="83" t="s">
        <v>1254</v>
      </c>
      <c r="C1443" s="198" t="s">
        <v>2896</v>
      </c>
      <c r="D1443" s="64" t="s">
        <v>6619</v>
      </c>
      <c r="E1443" s="64" t="s">
        <v>3306</v>
      </c>
      <c r="F1443" s="68" t="s">
        <v>3412</v>
      </c>
      <c r="G1443" s="66"/>
      <c r="H1443" s="64"/>
      <c r="I1443" s="67"/>
      <c r="J1443" s="69"/>
      <c r="K1443" s="50">
        <v>55.1</v>
      </c>
      <c r="L1443" s="51"/>
      <c r="M1443" s="83" t="s">
        <v>4430</v>
      </c>
      <c r="N1443" s="231" t="s">
        <v>6088</v>
      </c>
      <c r="O1443" s="44">
        <v>7561.49</v>
      </c>
      <c r="P1443" s="130">
        <v>1403.32</v>
      </c>
      <c r="Q1443" s="33" t="s">
        <v>103</v>
      </c>
      <c r="R1443" s="35"/>
    </row>
    <row r="1444" spans="1:18" ht="28.8">
      <c r="A1444" s="22">
        <f t="shared" si="34"/>
        <v>1369</v>
      </c>
      <c r="B1444" s="83" t="s">
        <v>1255</v>
      </c>
      <c r="C1444" s="198" t="s">
        <v>2897</v>
      </c>
      <c r="D1444" s="64" t="s">
        <v>6619</v>
      </c>
      <c r="E1444" s="64" t="s">
        <v>3306</v>
      </c>
      <c r="F1444" s="68" t="s">
        <v>3435</v>
      </c>
      <c r="G1444" s="66"/>
      <c r="H1444" s="64"/>
      <c r="I1444" s="67"/>
      <c r="J1444" s="69"/>
      <c r="K1444" s="50"/>
      <c r="L1444" s="51">
        <v>72</v>
      </c>
      <c r="M1444" s="83" t="s">
        <v>4431</v>
      </c>
      <c r="N1444" s="231" t="s">
        <v>6089</v>
      </c>
      <c r="O1444" s="44">
        <v>2338.1999999999998</v>
      </c>
      <c r="P1444" s="130">
        <v>883.81</v>
      </c>
      <c r="Q1444" s="33" t="s">
        <v>103</v>
      </c>
      <c r="R1444" s="35"/>
    </row>
    <row r="1445" spans="1:18" ht="55.2">
      <c r="A1445" s="22">
        <f t="shared" si="34"/>
        <v>1370</v>
      </c>
      <c r="B1445" s="83" t="s">
        <v>1256</v>
      </c>
      <c r="C1445" s="198" t="s">
        <v>2898</v>
      </c>
      <c r="D1445" s="64" t="s">
        <v>6619</v>
      </c>
      <c r="E1445" s="64" t="s">
        <v>3306</v>
      </c>
      <c r="F1445" s="68" t="s">
        <v>3529</v>
      </c>
      <c r="G1445" s="66"/>
      <c r="H1445" s="64"/>
      <c r="I1445" s="67"/>
      <c r="J1445" s="69"/>
      <c r="K1445" s="50">
        <v>58.7</v>
      </c>
      <c r="L1445" s="51"/>
      <c r="M1445" s="83" t="s">
        <v>4432</v>
      </c>
      <c r="N1445" s="231" t="s">
        <v>6090</v>
      </c>
      <c r="O1445" s="44">
        <v>41986.73</v>
      </c>
      <c r="P1445" s="130">
        <v>14345.42</v>
      </c>
      <c r="Q1445" s="33" t="s">
        <v>103</v>
      </c>
      <c r="R1445" s="35"/>
    </row>
    <row r="1446" spans="1:18" ht="28.8">
      <c r="A1446" s="22">
        <f t="shared" si="34"/>
        <v>1371</v>
      </c>
      <c r="B1446" s="83" t="s">
        <v>1257</v>
      </c>
      <c r="C1446" s="198" t="s">
        <v>2899</v>
      </c>
      <c r="D1446" s="64" t="s">
        <v>6619</v>
      </c>
      <c r="E1446" s="64" t="s">
        <v>3306</v>
      </c>
      <c r="F1446" s="68" t="s">
        <v>3444</v>
      </c>
      <c r="G1446" s="66"/>
      <c r="H1446" s="64"/>
      <c r="I1446" s="67"/>
      <c r="J1446" s="69"/>
      <c r="K1446" s="50"/>
      <c r="L1446" s="51">
        <v>112.8</v>
      </c>
      <c r="M1446" s="83" t="s">
        <v>4433</v>
      </c>
      <c r="N1446" s="231" t="s">
        <v>6091</v>
      </c>
      <c r="O1446" s="44">
        <v>0.01</v>
      </c>
      <c r="P1446" s="130">
        <v>0.01</v>
      </c>
      <c r="Q1446" s="33" t="s">
        <v>103</v>
      </c>
      <c r="R1446" s="35"/>
    </row>
    <row r="1447" spans="1:18" ht="43.2">
      <c r="A1447" s="22">
        <f t="shared" si="34"/>
        <v>1372</v>
      </c>
      <c r="B1447" s="83" t="s">
        <v>1258</v>
      </c>
      <c r="C1447" s="198" t="s">
        <v>2900</v>
      </c>
      <c r="D1447" s="64" t="s">
        <v>6619</v>
      </c>
      <c r="E1447" s="64" t="s">
        <v>3322</v>
      </c>
      <c r="F1447" s="68" t="s">
        <v>3467</v>
      </c>
      <c r="G1447" s="66"/>
      <c r="H1447" s="64"/>
      <c r="I1447" s="67"/>
      <c r="J1447" s="69"/>
      <c r="K1447" s="50">
        <v>284</v>
      </c>
      <c r="L1447" s="51"/>
      <c r="M1447" s="83" t="s">
        <v>4434</v>
      </c>
      <c r="N1447" s="231" t="s">
        <v>6092</v>
      </c>
      <c r="O1447" s="44">
        <v>0.01</v>
      </c>
      <c r="P1447" s="130">
        <v>0.01</v>
      </c>
      <c r="Q1447" s="33" t="s">
        <v>103</v>
      </c>
      <c r="R1447" s="35"/>
    </row>
    <row r="1448" spans="1:18" ht="28.8">
      <c r="A1448" s="22">
        <f t="shared" si="34"/>
        <v>1373</v>
      </c>
      <c r="B1448" s="83" t="s">
        <v>1259</v>
      </c>
      <c r="C1448" s="198" t="s">
        <v>2901</v>
      </c>
      <c r="D1448" s="64" t="s">
        <v>6619</v>
      </c>
      <c r="E1448" s="64" t="s">
        <v>3306</v>
      </c>
      <c r="F1448" s="68" t="s">
        <v>3404</v>
      </c>
      <c r="G1448" s="66"/>
      <c r="H1448" s="64"/>
      <c r="I1448" s="67"/>
      <c r="J1448" s="69"/>
      <c r="K1448" s="50"/>
      <c r="L1448" s="51">
        <v>27.3</v>
      </c>
      <c r="M1448" s="83" t="s">
        <v>4435</v>
      </c>
      <c r="N1448" s="231" t="s">
        <v>6093</v>
      </c>
      <c r="O1448" s="44">
        <v>0.01</v>
      </c>
      <c r="P1448" s="130">
        <v>0.01</v>
      </c>
      <c r="Q1448" s="33" t="s">
        <v>103</v>
      </c>
      <c r="R1448" s="35"/>
    </row>
    <row r="1449" spans="1:18" ht="41.4">
      <c r="A1449" s="22">
        <f t="shared" si="34"/>
        <v>1374</v>
      </c>
      <c r="B1449" s="83" t="s">
        <v>1260</v>
      </c>
      <c r="C1449" s="198" t="s">
        <v>2902</v>
      </c>
      <c r="D1449" s="64" t="s">
        <v>6619</v>
      </c>
      <c r="E1449" s="64" t="s">
        <v>3306</v>
      </c>
      <c r="F1449" s="68" t="s">
        <v>3432</v>
      </c>
      <c r="G1449" s="66"/>
      <c r="H1449" s="64"/>
      <c r="I1449" s="67"/>
      <c r="J1449" s="69"/>
      <c r="K1449" s="50">
        <v>34.5</v>
      </c>
      <c r="L1449" s="51">
        <v>24</v>
      </c>
      <c r="M1449" s="83" t="s">
        <v>4436</v>
      </c>
      <c r="N1449" s="231" t="s">
        <v>6094</v>
      </c>
      <c r="O1449" s="44">
        <v>3630.18</v>
      </c>
      <c r="P1449" s="130">
        <v>46.91</v>
      </c>
      <c r="Q1449" s="33" t="s">
        <v>103</v>
      </c>
      <c r="R1449" s="35"/>
    </row>
    <row r="1450" spans="1:18" ht="28.8">
      <c r="A1450" s="22">
        <f t="shared" si="34"/>
        <v>1375</v>
      </c>
      <c r="B1450" s="83" t="s">
        <v>1261</v>
      </c>
      <c r="C1450" s="198" t="s">
        <v>2903</v>
      </c>
      <c r="D1450" s="64" t="s">
        <v>6619</v>
      </c>
      <c r="E1450" s="64" t="s">
        <v>3306</v>
      </c>
      <c r="F1450" s="68" t="s">
        <v>3530</v>
      </c>
      <c r="G1450" s="66"/>
      <c r="H1450" s="64"/>
      <c r="I1450" s="67"/>
      <c r="J1450" s="69"/>
      <c r="K1450" s="50">
        <v>60</v>
      </c>
      <c r="L1450" s="51"/>
      <c r="M1450" s="83" t="s">
        <v>4437</v>
      </c>
      <c r="N1450" s="231" t="s">
        <v>6095</v>
      </c>
      <c r="O1450" s="44">
        <v>7512.07</v>
      </c>
      <c r="P1450" s="130">
        <v>94.69</v>
      </c>
      <c r="Q1450" s="33" t="s">
        <v>103</v>
      </c>
      <c r="R1450" s="35"/>
    </row>
    <row r="1451" spans="1:18" ht="43.2">
      <c r="A1451" s="22">
        <f t="shared" si="34"/>
        <v>1376</v>
      </c>
      <c r="B1451" s="83" t="s">
        <v>1262</v>
      </c>
      <c r="C1451" s="198" t="s">
        <v>2904</v>
      </c>
      <c r="D1451" s="64" t="s">
        <v>6619</v>
      </c>
      <c r="E1451" s="64" t="s">
        <v>3306</v>
      </c>
      <c r="F1451" s="68" t="s">
        <v>3531</v>
      </c>
      <c r="G1451" s="66"/>
      <c r="H1451" s="64"/>
      <c r="I1451" s="67"/>
      <c r="J1451" s="69"/>
      <c r="K1451" s="50">
        <v>205</v>
      </c>
      <c r="L1451" s="51"/>
      <c r="M1451" s="83" t="s">
        <v>4438</v>
      </c>
      <c r="N1451" s="231" t="s">
        <v>6096</v>
      </c>
      <c r="O1451" s="44">
        <v>0.01</v>
      </c>
      <c r="P1451" s="130">
        <v>0.01</v>
      </c>
      <c r="Q1451" s="33" t="s">
        <v>103</v>
      </c>
      <c r="R1451" s="35"/>
    </row>
    <row r="1452" spans="1:18" ht="41.4">
      <c r="A1452" s="22">
        <f t="shared" si="34"/>
        <v>1377</v>
      </c>
      <c r="B1452" s="83" t="s">
        <v>1263</v>
      </c>
      <c r="C1452" s="198" t="s">
        <v>2905</v>
      </c>
      <c r="D1452" s="64" t="s">
        <v>6619</v>
      </c>
      <c r="E1452" s="64" t="s">
        <v>3306</v>
      </c>
      <c r="F1452" s="68" t="s">
        <v>3452</v>
      </c>
      <c r="G1452" s="66"/>
      <c r="H1452" s="64"/>
      <c r="I1452" s="67"/>
      <c r="J1452" s="69"/>
      <c r="K1452" s="50">
        <v>1354.5</v>
      </c>
      <c r="L1452" s="51"/>
      <c r="M1452" s="83" t="s">
        <v>4439</v>
      </c>
      <c r="N1452" s="231" t="s">
        <v>6097</v>
      </c>
      <c r="O1452" s="44">
        <v>0.01</v>
      </c>
      <c r="P1452" s="130">
        <v>0.01</v>
      </c>
      <c r="Q1452" s="33" t="s">
        <v>103</v>
      </c>
      <c r="R1452" s="35"/>
    </row>
    <row r="1453" spans="1:18" ht="28.8">
      <c r="A1453" s="22">
        <f t="shared" si="34"/>
        <v>1378</v>
      </c>
      <c r="B1453" s="83" t="s">
        <v>1264</v>
      </c>
      <c r="C1453" s="198" t="s">
        <v>2906</v>
      </c>
      <c r="D1453" s="64" t="s">
        <v>6619</v>
      </c>
      <c r="E1453" s="64" t="s">
        <v>3306</v>
      </c>
      <c r="F1453" s="68" t="s">
        <v>3427</v>
      </c>
      <c r="G1453" s="66"/>
      <c r="H1453" s="64"/>
      <c r="I1453" s="67"/>
      <c r="J1453" s="69"/>
      <c r="K1453" s="50">
        <v>66.7</v>
      </c>
      <c r="L1453" s="51"/>
      <c r="M1453" s="83" t="s">
        <v>4440</v>
      </c>
      <c r="N1453" s="231" t="s">
        <v>6098</v>
      </c>
      <c r="O1453" s="44">
        <v>990.72</v>
      </c>
      <c r="P1453" s="130">
        <v>374.52</v>
      </c>
      <c r="Q1453" s="33" t="s">
        <v>103</v>
      </c>
      <c r="R1453" s="35"/>
    </row>
    <row r="1454" spans="1:18" ht="28.8">
      <c r="A1454" s="22">
        <f t="shared" si="34"/>
        <v>1379</v>
      </c>
      <c r="B1454" s="83" t="s">
        <v>1265</v>
      </c>
      <c r="C1454" s="198" t="s">
        <v>2907</v>
      </c>
      <c r="D1454" s="64" t="s">
        <v>6619</v>
      </c>
      <c r="E1454" s="64" t="s">
        <v>3306</v>
      </c>
      <c r="F1454" s="68" t="s">
        <v>3418</v>
      </c>
      <c r="G1454" s="66"/>
      <c r="H1454" s="64"/>
      <c r="I1454" s="67"/>
      <c r="J1454" s="69"/>
      <c r="K1454" s="50">
        <v>55.2</v>
      </c>
      <c r="L1454" s="51">
        <v>7</v>
      </c>
      <c r="M1454" s="83" t="s">
        <v>4441</v>
      </c>
      <c r="N1454" s="231" t="s">
        <v>6099</v>
      </c>
      <c r="O1454" s="44">
        <v>509.6</v>
      </c>
      <c r="P1454" s="130">
        <v>12.59</v>
      </c>
      <c r="Q1454" s="33" t="s">
        <v>103</v>
      </c>
      <c r="R1454" s="35"/>
    </row>
    <row r="1455" spans="1:18" ht="43.2">
      <c r="A1455" s="22">
        <f t="shared" si="34"/>
        <v>1380</v>
      </c>
      <c r="B1455" s="83" t="s">
        <v>1266</v>
      </c>
      <c r="C1455" s="198" t="s">
        <v>2908</v>
      </c>
      <c r="D1455" s="64" t="s">
        <v>6619</v>
      </c>
      <c r="E1455" s="64" t="s">
        <v>3306</v>
      </c>
      <c r="F1455" s="68" t="s">
        <v>3466</v>
      </c>
      <c r="G1455" s="66"/>
      <c r="H1455" s="64"/>
      <c r="I1455" s="67"/>
      <c r="J1455" s="69"/>
      <c r="K1455" s="50">
        <v>45.1</v>
      </c>
      <c r="L1455" s="51"/>
      <c r="M1455" s="83" t="s">
        <v>4442</v>
      </c>
      <c r="N1455" s="231" t="s">
        <v>6100</v>
      </c>
      <c r="O1455" s="44">
        <v>258.20999999999998</v>
      </c>
      <c r="P1455" s="130">
        <v>97.72</v>
      </c>
      <c r="Q1455" s="33" t="s">
        <v>103</v>
      </c>
      <c r="R1455" s="35"/>
    </row>
    <row r="1456" spans="1:18" ht="43.2">
      <c r="A1456" s="22">
        <f t="shared" si="34"/>
        <v>1381</v>
      </c>
      <c r="B1456" s="83" t="s">
        <v>1267</v>
      </c>
      <c r="C1456" s="198" t="s">
        <v>2909</v>
      </c>
      <c r="D1456" s="64" t="s">
        <v>6619</v>
      </c>
      <c r="E1456" s="64" t="s">
        <v>3306</v>
      </c>
      <c r="F1456" s="68" t="s">
        <v>3431</v>
      </c>
      <c r="G1456" s="66"/>
      <c r="H1456" s="64"/>
      <c r="I1456" s="67"/>
      <c r="J1456" s="69"/>
      <c r="K1456" s="50">
        <v>70.400000000000006</v>
      </c>
      <c r="L1456" s="51"/>
      <c r="M1456" s="83" t="s">
        <v>4443</v>
      </c>
      <c r="N1456" s="231" t="s">
        <v>6101</v>
      </c>
      <c r="O1456" s="44">
        <v>1384.12</v>
      </c>
      <c r="P1456" s="130">
        <v>523.02</v>
      </c>
      <c r="Q1456" s="33" t="s">
        <v>103</v>
      </c>
      <c r="R1456" s="35"/>
    </row>
    <row r="1457" spans="1:18" ht="43.2">
      <c r="A1457" s="22">
        <f t="shared" si="34"/>
        <v>1382</v>
      </c>
      <c r="B1457" s="83" t="s">
        <v>1268</v>
      </c>
      <c r="C1457" s="198" t="s">
        <v>2910</v>
      </c>
      <c r="D1457" s="64" t="s">
        <v>6619</v>
      </c>
      <c r="E1457" s="64" t="s">
        <v>3306</v>
      </c>
      <c r="F1457" s="68" t="s">
        <v>3376</v>
      </c>
      <c r="G1457" s="66"/>
      <c r="H1457" s="64"/>
      <c r="I1457" s="67"/>
      <c r="J1457" s="69"/>
      <c r="K1457" s="50">
        <v>94</v>
      </c>
      <c r="L1457" s="51"/>
      <c r="M1457" s="83" t="s">
        <v>4444</v>
      </c>
      <c r="N1457" s="231" t="s">
        <v>6102</v>
      </c>
      <c r="O1457" s="44">
        <v>0.01</v>
      </c>
      <c r="P1457" s="130">
        <v>0.01</v>
      </c>
      <c r="Q1457" s="33" t="s">
        <v>103</v>
      </c>
      <c r="R1457" s="35"/>
    </row>
    <row r="1458" spans="1:18" ht="43.2">
      <c r="A1458" s="22">
        <f t="shared" si="34"/>
        <v>1383</v>
      </c>
      <c r="B1458" s="83" t="s">
        <v>1269</v>
      </c>
      <c r="C1458" s="198" t="s">
        <v>2911</v>
      </c>
      <c r="D1458" s="64" t="s">
        <v>6619</v>
      </c>
      <c r="E1458" s="64" t="s">
        <v>3306</v>
      </c>
      <c r="F1458" s="68" t="s">
        <v>3532</v>
      </c>
      <c r="G1458" s="66"/>
      <c r="H1458" s="64"/>
      <c r="I1458" s="67"/>
      <c r="J1458" s="69"/>
      <c r="K1458" s="50"/>
      <c r="L1458" s="51">
        <v>45</v>
      </c>
      <c r="M1458" s="83" t="s">
        <v>4445</v>
      </c>
      <c r="N1458" s="231" t="s">
        <v>6103</v>
      </c>
      <c r="O1458" s="44">
        <v>6368.64</v>
      </c>
      <c r="P1458" s="130">
        <v>1752.75</v>
      </c>
      <c r="Q1458" s="33" t="s">
        <v>103</v>
      </c>
      <c r="R1458" s="35"/>
    </row>
    <row r="1459" spans="1:18" ht="28.8">
      <c r="A1459" s="22">
        <f t="shared" si="34"/>
        <v>1384</v>
      </c>
      <c r="B1459" s="83" t="s">
        <v>1270</v>
      </c>
      <c r="C1459" s="198" t="s">
        <v>2912</v>
      </c>
      <c r="D1459" s="64" t="s">
        <v>6619</v>
      </c>
      <c r="E1459" s="64" t="s">
        <v>3306</v>
      </c>
      <c r="F1459" s="68" t="s">
        <v>3422</v>
      </c>
      <c r="G1459" s="66"/>
      <c r="H1459" s="64"/>
      <c r="I1459" s="67"/>
      <c r="J1459" s="69"/>
      <c r="K1459" s="50"/>
      <c r="L1459" s="51">
        <v>26.7</v>
      </c>
      <c r="M1459" s="83" t="s">
        <v>4446</v>
      </c>
      <c r="N1459" s="231" t="s">
        <v>6104</v>
      </c>
      <c r="O1459" s="44">
        <v>1823.11</v>
      </c>
      <c r="P1459" s="130">
        <v>128.66999999999999</v>
      </c>
      <c r="Q1459" s="33" t="s">
        <v>103</v>
      </c>
      <c r="R1459" s="35"/>
    </row>
    <row r="1460" spans="1:18" ht="28.8">
      <c r="A1460" s="22">
        <f t="shared" si="34"/>
        <v>1385</v>
      </c>
      <c r="B1460" s="83" t="s">
        <v>1271</v>
      </c>
      <c r="C1460" s="198" t="s">
        <v>2913</v>
      </c>
      <c r="D1460" s="64" t="s">
        <v>6619</v>
      </c>
      <c r="E1460" s="64" t="s">
        <v>3306</v>
      </c>
      <c r="F1460" s="68" t="s">
        <v>3384</v>
      </c>
      <c r="G1460" s="66"/>
      <c r="H1460" s="64"/>
      <c r="I1460" s="67"/>
      <c r="J1460" s="69"/>
      <c r="K1460" s="50"/>
      <c r="L1460" s="51">
        <v>8.3000000000000007</v>
      </c>
      <c r="M1460" s="83" t="s">
        <v>4447</v>
      </c>
      <c r="N1460" s="231" t="s">
        <v>6105</v>
      </c>
      <c r="O1460" s="44">
        <v>60.39</v>
      </c>
      <c r="P1460" s="130">
        <v>22.59</v>
      </c>
      <c r="Q1460" s="33" t="s">
        <v>103</v>
      </c>
      <c r="R1460" s="35"/>
    </row>
    <row r="1461" spans="1:18" ht="43.2">
      <c r="A1461" s="22">
        <f t="shared" si="34"/>
        <v>1386</v>
      </c>
      <c r="B1461" s="83" t="s">
        <v>1272</v>
      </c>
      <c r="C1461" s="198" t="s">
        <v>2914</v>
      </c>
      <c r="D1461" s="64" t="s">
        <v>6619</v>
      </c>
      <c r="E1461" s="64" t="s">
        <v>3306</v>
      </c>
      <c r="F1461" s="68" t="s">
        <v>3376</v>
      </c>
      <c r="G1461" s="66"/>
      <c r="H1461" s="64"/>
      <c r="I1461" s="67"/>
      <c r="J1461" s="69"/>
      <c r="K1461" s="50">
        <v>1639</v>
      </c>
      <c r="L1461" s="51"/>
      <c r="M1461" s="83" t="s">
        <v>4448</v>
      </c>
      <c r="N1461" s="231" t="s">
        <v>5688</v>
      </c>
      <c r="O1461" s="44">
        <v>0.01</v>
      </c>
      <c r="P1461" s="130">
        <v>0.01</v>
      </c>
      <c r="Q1461" s="33" t="s">
        <v>103</v>
      </c>
      <c r="R1461" s="35"/>
    </row>
    <row r="1462" spans="1:18" ht="43.2">
      <c r="A1462" s="22">
        <f t="shared" si="34"/>
        <v>1387</v>
      </c>
      <c r="B1462" s="83" t="s">
        <v>1273</v>
      </c>
      <c r="C1462" s="198" t="s">
        <v>2825</v>
      </c>
      <c r="D1462" s="64" t="s">
        <v>6619</v>
      </c>
      <c r="E1462" s="64" t="s">
        <v>3306</v>
      </c>
      <c r="F1462" s="68" t="s">
        <v>3397</v>
      </c>
      <c r="G1462" s="66"/>
      <c r="H1462" s="64"/>
      <c r="I1462" s="67"/>
      <c r="J1462" s="69"/>
      <c r="K1462" s="50">
        <v>102.7</v>
      </c>
      <c r="L1462" s="51"/>
      <c r="M1462" s="83" t="s">
        <v>4449</v>
      </c>
      <c r="N1462" s="231" t="s">
        <v>6106</v>
      </c>
      <c r="O1462" s="44">
        <v>0.01</v>
      </c>
      <c r="P1462" s="130">
        <v>0.01</v>
      </c>
      <c r="Q1462" s="33" t="s">
        <v>103</v>
      </c>
      <c r="R1462" s="35"/>
    </row>
    <row r="1463" spans="1:18" ht="43.2">
      <c r="A1463" s="22">
        <f t="shared" si="34"/>
        <v>1388</v>
      </c>
      <c r="B1463" s="83" t="s">
        <v>1274</v>
      </c>
      <c r="C1463" s="198" t="s">
        <v>2915</v>
      </c>
      <c r="D1463" s="64" t="s">
        <v>6619</v>
      </c>
      <c r="E1463" s="64" t="s">
        <v>3306</v>
      </c>
      <c r="F1463" s="68" t="s">
        <v>3533</v>
      </c>
      <c r="G1463" s="66"/>
      <c r="H1463" s="64"/>
      <c r="I1463" s="67"/>
      <c r="J1463" s="69"/>
      <c r="K1463" s="50"/>
      <c r="L1463" s="51">
        <v>67</v>
      </c>
      <c r="M1463" s="83" t="s">
        <v>4450</v>
      </c>
      <c r="N1463" s="231" t="s">
        <v>6107</v>
      </c>
      <c r="O1463" s="44">
        <v>839.11</v>
      </c>
      <c r="P1463" s="130">
        <v>317.04000000000002</v>
      </c>
      <c r="Q1463" s="33" t="s">
        <v>103</v>
      </c>
      <c r="R1463" s="35"/>
    </row>
    <row r="1464" spans="1:18" ht="28.8">
      <c r="A1464" s="22">
        <f t="shared" si="34"/>
        <v>1389</v>
      </c>
      <c r="B1464" s="83" t="s">
        <v>1275</v>
      </c>
      <c r="C1464" s="198" t="s">
        <v>2916</v>
      </c>
      <c r="D1464" s="64" t="s">
        <v>6619</v>
      </c>
      <c r="E1464" s="64" t="s">
        <v>3306</v>
      </c>
      <c r="F1464" s="68" t="s">
        <v>3444</v>
      </c>
      <c r="G1464" s="66"/>
      <c r="H1464" s="64"/>
      <c r="I1464" s="67"/>
      <c r="J1464" s="69"/>
      <c r="K1464" s="50">
        <v>50.7</v>
      </c>
      <c r="L1464" s="51">
        <v>25.3</v>
      </c>
      <c r="M1464" s="83" t="s">
        <v>4451</v>
      </c>
      <c r="N1464" s="231" t="s">
        <v>6108</v>
      </c>
      <c r="O1464" s="44">
        <v>0.01</v>
      </c>
      <c r="P1464" s="130">
        <v>0.01</v>
      </c>
      <c r="Q1464" s="33" t="s">
        <v>103</v>
      </c>
      <c r="R1464" s="35"/>
    </row>
    <row r="1465" spans="1:18" ht="28.8">
      <c r="A1465" s="22">
        <f t="shared" si="34"/>
        <v>1390</v>
      </c>
      <c r="B1465" s="83" t="s">
        <v>1276</v>
      </c>
      <c r="C1465" s="198" t="s">
        <v>2917</v>
      </c>
      <c r="D1465" s="64" t="s">
        <v>6619</v>
      </c>
      <c r="E1465" s="64" t="s">
        <v>3306</v>
      </c>
      <c r="F1465" s="68" t="s">
        <v>3387</v>
      </c>
      <c r="G1465" s="66"/>
      <c r="H1465" s="64"/>
      <c r="I1465" s="67"/>
      <c r="J1465" s="69"/>
      <c r="K1465" s="50">
        <v>78.900000000000006</v>
      </c>
      <c r="L1465" s="51"/>
      <c r="M1465" s="83" t="s">
        <v>4452</v>
      </c>
      <c r="N1465" s="231" t="s">
        <v>6109</v>
      </c>
      <c r="O1465" s="44">
        <v>0.01</v>
      </c>
      <c r="P1465" s="130">
        <v>0.01</v>
      </c>
      <c r="Q1465" s="33" t="s">
        <v>103</v>
      </c>
      <c r="R1465" s="35"/>
    </row>
    <row r="1466" spans="1:18" ht="28.8">
      <c r="A1466" s="22">
        <f t="shared" si="34"/>
        <v>1391</v>
      </c>
      <c r="B1466" s="83" t="s">
        <v>1277</v>
      </c>
      <c r="C1466" s="198" t="s">
        <v>2918</v>
      </c>
      <c r="D1466" s="64" t="s">
        <v>6619</v>
      </c>
      <c r="E1466" s="64" t="s">
        <v>3306</v>
      </c>
      <c r="F1466" s="68" t="s">
        <v>3497</v>
      </c>
      <c r="G1466" s="66"/>
      <c r="H1466" s="64"/>
      <c r="I1466" s="67"/>
      <c r="J1466" s="69"/>
      <c r="K1466" s="50"/>
      <c r="L1466" s="51">
        <v>20.6</v>
      </c>
      <c r="M1466" s="83" t="s">
        <v>4453</v>
      </c>
      <c r="N1466" s="231" t="s">
        <v>6110</v>
      </c>
      <c r="O1466" s="44">
        <v>739.77</v>
      </c>
      <c r="P1466" s="130">
        <v>279.87</v>
      </c>
      <c r="Q1466" s="33" t="s">
        <v>103</v>
      </c>
      <c r="R1466" s="35"/>
    </row>
    <row r="1467" spans="1:18" ht="28.8">
      <c r="A1467" s="22">
        <f t="shared" si="34"/>
        <v>1392</v>
      </c>
      <c r="B1467" s="83" t="s">
        <v>1278</v>
      </c>
      <c r="C1467" s="198" t="s">
        <v>2919</v>
      </c>
      <c r="D1467" s="64" t="s">
        <v>6619</v>
      </c>
      <c r="E1467" s="64" t="s">
        <v>3306</v>
      </c>
      <c r="F1467" s="68" t="s">
        <v>3385</v>
      </c>
      <c r="G1467" s="66"/>
      <c r="H1467" s="64"/>
      <c r="I1467" s="67"/>
      <c r="J1467" s="69"/>
      <c r="K1467" s="50">
        <v>61.8</v>
      </c>
      <c r="L1467" s="51"/>
      <c r="M1467" s="83" t="s">
        <v>4454</v>
      </c>
      <c r="N1467" s="231" t="s">
        <v>6111</v>
      </c>
      <c r="O1467" s="44">
        <v>1322.55</v>
      </c>
      <c r="P1467" s="130">
        <v>500.04</v>
      </c>
      <c r="Q1467" s="33" t="s">
        <v>103</v>
      </c>
      <c r="R1467" s="35"/>
    </row>
    <row r="1468" spans="1:18" ht="28.8">
      <c r="A1468" s="22">
        <f t="shared" si="34"/>
        <v>1393</v>
      </c>
      <c r="B1468" s="83" t="s">
        <v>1279</v>
      </c>
      <c r="C1468" s="198" t="s">
        <v>2920</v>
      </c>
      <c r="D1468" s="64" t="s">
        <v>6619</v>
      </c>
      <c r="E1468" s="64" t="s">
        <v>3306</v>
      </c>
      <c r="F1468" s="68" t="s">
        <v>3427</v>
      </c>
      <c r="G1468" s="66"/>
      <c r="H1468" s="64"/>
      <c r="I1468" s="67"/>
      <c r="J1468" s="69"/>
      <c r="K1468" s="50">
        <v>78.2</v>
      </c>
      <c r="L1468" s="51"/>
      <c r="M1468" s="83" t="s">
        <v>4455</v>
      </c>
      <c r="N1468" s="231" t="s">
        <v>6112</v>
      </c>
      <c r="O1468" s="44">
        <v>1375.81</v>
      </c>
      <c r="P1468" s="130">
        <v>520.12</v>
      </c>
      <c r="Q1468" s="33" t="s">
        <v>103</v>
      </c>
      <c r="R1468" s="35"/>
    </row>
    <row r="1469" spans="1:18" ht="43.2">
      <c r="A1469" s="22">
        <f t="shared" si="34"/>
        <v>1394</v>
      </c>
      <c r="B1469" s="83" t="s">
        <v>1280</v>
      </c>
      <c r="C1469" s="198" t="s">
        <v>2921</v>
      </c>
      <c r="D1469" s="64" t="s">
        <v>6619</v>
      </c>
      <c r="E1469" s="64" t="s">
        <v>3322</v>
      </c>
      <c r="F1469" s="68" t="s">
        <v>3377</v>
      </c>
      <c r="G1469" s="66"/>
      <c r="H1469" s="64"/>
      <c r="I1469" s="67"/>
      <c r="J1469" s="69"/>
      <c r="K1469" s="50">
        <v>84</v>
      </c>
      <c r="L1469" s="51"/>
      <c r="M1469" s="83" t="s">
        <v>4456</v>
      </c>
      <c r="N1469" s="231" t="s">
        <v>6113</v>
      </c>
      <c r="O1469" s="44">
        <v>0.01</v>
      </c>
      <c r="P1469" s="130">
        <v>0.01</v>
      </c>
      <c r="Q1469" s="33" t="s">
        <v>103</v>
      </c>
      <c r="R1469" s="35"/>
    </row>
    <row r="1470" spans="1:18" ht="28.8">
      <c r="A1470" s="22">
        <f t="shared" si="34"/>
        <v>1395</v>
      </c>
      <c r="B1470" s="83" t="s">
        <v>1281</v>
      </c>
      <c r="C1470" s="198" t="s">
        <v>2922</v>
      </c>
      <c r="D1470" s="64" t="s">
        <v>6619</v>
      </c>
      <c r="E1470" s="64" t="s">
        <v>3306</v>
      </c>
      <c r="F1470" s="68" t="s">
        <v>3446</v>
      </c>
      <c r="G1470" s="66"/>
      <c r="H1470" s="64"/>
      <c r="I1470" s="67"/>
      <c r="J1470" s="69"/>
      <c r="K1470" s="50">
        <v>92.7</v>
      </c>
      <c r="L1470" s="51"/>
      <c r="M1470" s="83" t="s">
        <v>4457</v>
      </c>
      <c r="N1470" s="231" t="s">
        <v>6114</v>
      </c>
      <c r="O1470" s="44">
        <v>0.01</v>
      </c>
      <c r="P1470" s="130">
        <v>0.01</v>
      </c>
      <c r="Q1470" s="33" t="s">
        <v>103</v>
      </c>
      <c r="R1470" s="35"/>
    </row>
    <row r="1471" spans="1:18" ht="28.8">
      <c r="A1471" s="22">
        <f t="shared" si="34"/>
        <v>1396</v>
      </c>
      <c r="B1471" s="83" t="s">
        <v>1282</v>
      </c>
      <c r="C1471" s="198" t="s">
        <v>2923</v>
      </c>
      <c r="D1471" s="64" t="s">
        <v>6619</v>
      </c>
      <c r="E1471" s="64" t="s">
        <v>3306</v>
      </c>
      <c r="F1471" s="68" t="s">
        <v>3403</v>
      </c>
      <c r="G1471" s="66"/>
      <c r="H1471" s="64"/>
      <c r="I1471" s="67"/>
      <c r="J1471" s="69"/>
      <c r="K1471" s="50"/>
      <c r="L1471" s="51">
        <v>32.200000000000003</v>
      </c>
      <c r="M1471" s="83" t="s">
        <v>4458</v>
      </c>
      <c r="N1471" s="231" t="s">
        <v>6115</v>
      </c>
      <c r="O1471" s="44">
        <v>0.01</v>
      </c>
      <c r="P1471" s="130">
        <v>0.01</v>
      </c>
      <c r="Q1471" s="33" t="s">
        <v>103</v>
      </c>
      <c r="R1471" s="35"/>
    </row>
    <row r="1472" spans="1:18" ht="28.8">
      <c r="A1472" s="22">
        <f t="shared" si="34"/>
        <v>1397</v>
      </c>
      <c r="B1472" s="83" t="s">
        <v>1283</v>
      </c>
      <c r="C1472" s="198" t="s">
        <v>2924</v>
      </c>
      <c r="D1472" s="64" t="s">
        <v>6619</v>
      </c>
      <c r="E1472" s="64" t="s">
        <v>3306</v>
      </c>
      <c r="F1472" s="68" t="s">
        <v>3450</v>
      </c>
      <c r="G1472" s="66"/>
      <c r="H1472" s="64"/>
      <c r="I1472" s="67"/>
      <c r="J1472" s="69"/>
      <c r="K1472" s="50">
        <v>187</v>
      </c>
      <c r="L1472" s="51"/>
      <c r="M1472" s="83" t="s">
        <v>4459</v>
      </c>
      <c r="N1472" s="231" t="s">
        <v>6116</v>
      </c>
      <c r="O1472" s="44">
        <v>0.01</v>
      </c>
      <c r="P1472" s="130">
        <v>0.01</v>
      </c>
      <c r="Q1472" s="33" t="s">
        <v>103</v>
      </c>
      <c r="R1472" s="35"/>
    </row>
    <row r="1473" spans="1:18" ht="57.6">
      <c r="A1473" s="22">
        <f t="shared" si="34"/>
        <v>1398</v>
      </c>
      <c r="B1473" s="83" t="s">
        <v>1284</v>
      </c>
      <c r="C1473" s="198" t="s">
        <v>2925</v>
      </c>
      <c r="D1473" s="64" t="s">
        <v>6619</v>
      </c>
      <c r="E1473" s="64" t="s">
        <v>3322</v>
      </c>
      <c r="F1473" s="68" t="s">
        <v>3467</v>
      </c>
      <c r="G1473" s="66"/>
      <c r="H1473" s="64"/>
      <c r="I1473" s="67"/>
      <c r="J1473" s="69"/>
      <c r="K1473" s="50">
        <v>169</v>
      </c>
      <c r="L1473" s="51"/>
      <c r="M1473" s="83" t="s">
        <v>4460</v>
      </c>
      <c r="N1473" s="231" t="s">
        <v>6117</v>
      </c>
      <c r="O1473" s="44">
        <v>0.01</v>
      </c>
      <c r="P1473" s="130">
        <v>0.01</v>
      </c>
      <c r="Q1473" s="33" t="s">
        <v>103</v>
      </c>
      <c r="R1473" s="35"/>
    </row>
    <row r="1474" spans="1:18" ht="28.8">
      <c r="A1474" s="22">
        <f t="shared" si="34"/>
        <v>1399</v>
      </c>
      <c r="B1474" s="83" t="s">
        <v>1285</v>
      </c>
      <c r="C1474" s="198" t="s">
        <v>2926</v>
      </c>
      <c r="D1474" s="64" t="s">
        <v>6619</v>
      </c>
      <c r="E1474" s="64" t="s">
        <v>3306</v>
      </c>
      <c r="F1474" s="68" t="s">
        <v>3432</v>
      </c>
      <c r="G1474" s="66"/>
      <c r="H1474" s="64"/>
      <c r="I1474" s="67"/>
      <c r="J1474" s="69"/>
      <c r="K1474" s="50">
        <v>29.2</v>
      </c>
      <c r="L1474" s="51"/>
      <c r="M1474" s="83" t="s">
        <v>4461</v>
      </c>
      <c r="N1474" s="231" t="s">
        <v>6118</v>
      </c>
      <c r="O1474" s="44">
        <v>1130.4000000000001</v>
      </c>
      <c r="P1474" s="130">
        <v>14.64</v>
      </c>
      <c r="Q1474" s="33" t="s">
        <v>103</v>
      </c>
      <c r="R1474" s="35"/>
    </row>
    <row r="1475" spans="1:18" ht="28.8">
      <c r="A1475" s="22">
        <f t="shared" si="34"/>
        <v>1400</v>
      </c>
      <c r="B1475" s="83" t="s">
        <v>1286</v>
      </c>
      <c r="C1475" s="198" t="s">
        <v>2846</v>
      </c>
      <c r="D1475" s="64" t="s">
        <v>6619</v>
      </c>
      <c r="E1475" s="64" t="s">
        <v>3306</v>
      </c>
      <c r="F1475" s="68" t="s">
        <v>3518</v>
      </c>
      <c r="G1475" s="66"/>
      <c r="H1475" s="64"/>
      <c r="I1475" s="67"/>
      <c r="J1475" s="69"/>
      <c r="K1475" s="50">
        <v>211.8</v>
      </c>
      <c r="L1475" s="51"/>
      <c r="M1475" s="83" t="s">
        <v>4462</v>
      </c>
      <c r="N1475" s="231" t="s">
        <v>6119</v>
      </c>
      <c r="O1475" s="44">
        <v>0.01</v>
      </c>
      <c r="P1475" s="130">
        <v>0.01</v>
      </c>
      <c r="Q1475" s="33" t="s">
        <v>103</v>
      </c>
      <c r="R1475" s="35"/>
    </row>
    <row r="1476" spans="1:18" ht="41.4">
      <c r="A1476" s="22">
        <f t="shared" si="34"/>
        <v>1401</v>
      </c>
      <c r="B1476" s="83" t="s">
        <v>1287</v>
      </c>
      <c r="C1476" s="198" t="s">
        <v>2927</v>
      </c>
      <c r="D1476" s="64" t="s">
        <v>6619</v>
      </c>
      <c r="E1476" s="64" t="s">
        <v>3306</v>
      </c>
      <c r="F1476" s="68" t="s">
        <v>3488</v>
      </c>
      <c r="G1476" s="66"/>
      <c r="H1476" s="64"/>
      <c r="I1476" s="67"/>
      <c r="J1476" s="69"/>
      <c r="K1476" s="50">
        <v>1364.8</v>
      </c>
      <c r="L1476" s="51"/>
      <c r="M1476" s="83" t="s">
        <v>4463</v>
      </c>
      <c r="N1476" s="231" t="s">
        <v>6120</v>
      </c>
      <c r="O1476" s="44">
        <v>0.01</v>
      </c>
      <c r="P1476" s="130">
        <v>0.01</v>
      </c>
      <c r="Q1476" s="33" t="s">
        <v>103</v>
      </c>
      <c r="R1476" s="35"/>
    </row>
    <row r="1477" spans="1:18" ht="28.8">
      <c r="A1477" s="22">
        <f t="shared" si="34"/>
        <v>1402</v>
      </c>
      <c r="B1477" s="83" t="s">
        <v>1288</v>
      </c>
      <c r="C1477" s="198" t="s">
        <v>2928</v>
      </c>
      <c r="D1477" s="64" t="s">
        <v>6619</v>
      </c>
      <c r="E1477" s="64" t="s">
        <v>3306</v>
      </c>
      <c r="F1477" s="68" t="s">
        <v>3507</v>
      </c>
      <c r="G1477" s="66"/>
      <c r="H1477" s="64"/>
      <c r="I1477" s="67"/>
      <c r="J1477" s="69"/>
      <c r="K1477" s="50">
        <v>42</v>
      </c>
      <c r="L1477" s="51"/>
      <c r="M1477" s="83" t="s">
        <v>4464</v>
      </c>
      <c r="N1477" s="231" t="s">
        <v>6121</v>
      </c>
      <c r="O1477" s="44">
        <v>2863</v>
      </c>
      <c r="P1477" s="130">
        <v>962.26</v>
      </c>
      <c r="Q1477" s="33" t="s">
        <v>103</v>
      </c>
      <c r="R1477" s="35"/>
    </row>
    <row r="1478" spans="1:18" ht="57.6">
      <c r="A1478" s="22">
        <f t="shared" si="34"/>
        <v>1403</v>
      </c>
      <c r="B1478" s="83" t="s">
        <v>1289</v>
      </c>
      <c r="C1478" s="198" t="s">
        <v>2929</v>
      </c>
      <c r="D1478" s="64" t="s">
        <v>6619</v>
      </c>
      <c r="E1478" s="64" t="s">
        <v>3306</v>
      </c>
      <c r="F1478" s="68" t="s">
        <v>3469</v>
      </c>
      <c r="G1478" s="66"/>
      <c r="H1478" s="64"/>
      <c r="I1478" s="67"/>
      <c r="J1478" s="69"/>
      <c r="K1478" s="50"/>
      <c r="L1478" s="51">
        <v>71.599999999999994</v>
      </c>
      <c r="M1478" s="83" t="s">
        <v>4465</v>
      </c>
      <c r="N1478" s="231" t="s">
        <v>6122</v>
      </c>
      <c r="O1478" s="44">
        <v>0.01</v>
      </c>
      <c r="P1478" s="130">
        <v>0.01</v>
      </c>
      <c r="Q1478" s="33" t="s">
        <v>103</v>
      </c>
      <c r="R1478" s="35"/>
    </row>
    <row r="1479" spans="1:18" ht="43.2">
      <c r="A1479" s="22">
        <f t="shared" si="34"/>
        <v>1404</v>
      </c>
      <c r="B1479" s="83" t="s">
        <v>1290</v>
      </c>
      <c r="C1479" s="198" t="s">
        <v>2930</v>
      </c>
      <c r="D1479" s="64" t="s">
        <v>6619</v>
      </c>
      <c r="E1479" s="64" t="s">
        <v>3322</v>
      </c>
      <c r="F1479" s="68" t="s">
        <v>3467</v>
      </c>
      <c r="G1479" s="66"/>
      <c r="H1479" s="64"/>
      <c r="I1479" s="67"/>
      <c r="J1479" s="69"/>
      <c r="K1479" s="50">
        <v>69.2</v>
      </c>
      <c r="L1479" s="51"/>
      <c r="M1479" s="83" t="s">
        <v>4466</v>
      </c>
      <c r="N1479" s="231" t="s">
        <v>6123</v>
      </c>
      <c r="O1479" s="44">
        <v>0.01</v>
      </c>
      <c r="P1479" s="130">
        <v>0.01</v>
      </c>
      <c r="Q1479" s="33" t="s">
        <v>103</v>
      </c>
      <c r="R1479" s="35"/>
    </row>
    <row r="1480" spans="1:18" ht="43.2">
      <c r="A1480" s="22">
        <f t="shared" si="34"/>
        <v>1405</v>
      </c>
      <c r="B1480" s="83" t="s">
        <v>1291</v>
      </c>
      <c r="C1480" s="198" t="s">
        <v>2931</v>
      </c>
      <c r="D1480" s="64" t="s">
        <v>6619</v>
      </c>
      <c r="E1480" s="64" t="s">
        <v>3306</v>
      </c>
      <c r="F1480" s="68" t="s">
        <v>3388</v>
      </c>
      <c r="G1480" s="66"/>
      <c r="H1480" s="64"/>
      <c r="I1480" s="67"/>
      <c r="J1480" s="69"/>
      <c r="K1480" s="50"/>
      <c r="L1480" s="51">
        <v>85.3</v>
      </c>
      <c r="M1480" s="83" t="s">
        <v>4467</v>
      </c>
      <c r="N1480" s="231" t="s">
        <v>6124</v>
      </c>
      <c r="O1480" s="44">
        <v>0.01</v>
      </c>
      <c r="P1480" s="130">
        <v>0.01</v>
      </c>
      <c r="Q1480" s="33" t="s">
        <v>103</v>
      </c>
      <c r="R1480" s="35"/>
    </row>
    <row r="1481" spans="1:18" ht="28.8">
      <c r="A1481" s="22">
        <f t="shared" si="34"/>
        <v>1406</v>
      </c>
      <c r="B1481" s="83" t="s">
        <v>1292</v>
      </c>
      <c r="C1481" s="198" t="s">
        <v>2932</v>
      </c>
      <c r="D1481" s="64" t="s">
        <v>6619</v>
      </c>
      <c r="E1481" s="64" t="s">
        <v>3306</v>
      </c>
      <c r="F1481" s="68" t="s">
        <v>3378</v>
      </c>
      <c r="G1481" s="66"/>
      <c r="H1481" s="64"/>
      <c r="I1481" s="67"/>
      <c r="J1481" s="69"/>
      <c r="K1481" s="50"/>
      <c r="L1481" s="51">
        <v>46</v>
      </c>
      <c r="M1481" s="83" t="s">
        <v>4468</v>
      </c>
      <c r="N1481" s="231" t="s">
        <v>6125</v>
      </c>
      <c r="O1481" s="44">
        <v>2120.84</v>
      </c>
      <c r="P1481" s="130">
        <v>801.54</v>
      </c>
      <c r="Q1481" s="33" t="s">
        <v>103</v>
      </c>
      <c r="R1481" s="35"/>
    </row>
    <row r="1482" spans="1:18" ht="28.8">
      <c r="A1482" s="22">
        <f t="shared" si="34"/>
        <v>1407</v>
      </c>
      <c r="B1482" s="83" t="s">
        <v>1293</v>
      </c>
      <c r="C1482" s="198" t="s">
        <v>2833</v>
      </c>
      <c r="D1482" s="64" t="s">
        <v>6619</v>
      </c>
      <c r="E1482" s="64" t="s">
        <v>3306</v>
      </c>
      <c r="F1482" s="68" t="s">
        <v>3520</v>
      </c>
      <c r="G1482" s="66"/>
      <c r="H1482" s="64"/>
      <c r="I1482" s="67"/>
      <c r="J1482" s="69"/>
      <c r="K1482" s="50">
        <v>208.8</v>
      </c>
      <c r="L1482" s="51"/>
      <c r="M1482" s="83" t="s">
        <v>4469</v>
      </c>
      <c r="N1482" s="231" t="s">
        <v>6126</v>
      </c>
      <c r="O1482" s="44">
        <v>0.01</v>
      </c>
      <c r="P1482" s="130">
        <v>0.01</v>
      </c>
      <c r="Q1482" s="33" t="s">
        <v>103</v>
      </c>
      <c r="R1482" s="35"/>
    </row>
    <row r="1483" spans="1:18" ht="28.8">
      <c r="A1483" s="22">
        <f t="shared" si="34"/>
        <v>1408</v>
      </c>
      <c r="B1483" s="83" t="s">
        <v>1294</v>
      </c>
      <c r="C1483" s="198" t="s">
        <v>2933</v>
      </c>
      <c r="D1483" s="64" t="s">
        <v>6619</v>
      </c>
      <c r="E1483" s="64" t="s">
        <v>3306</v>
      </c>
      <c r="F1483" s="68" t="s">
        <v>3376</v>
      </c>
      <c r="G1483" s="66"/>
      <c r="H1483" s="64"/>
      <c r="I1483" s="67"/>
      <c r="J1483" s="69"/>
      <c r="K1483" s="172">
        <v>68</v>
      </c>
      <c r="L1483" s="166">
        <v>8</v>
      </c>
      <c r="M1483" s="83" t="s">
        <v>4470</v>
      </c>
      <c r="N1483" s="231" t="s">
        <v>5689</v>
      </c>
      <c r="O1483" s="44">
        <v>0.01</v>
      </c>
      <c r="P1483" s="130">
        <v>0.01</v>
      </c>
      <c r="Q1483" s="33" t="s">
        <v>103</v>
      </c>
      <c r="R1483" s="35"/>
    </row>
    <row r="1484" spans="1:18" ht="28.8">
      <c r="A1484" s="22">
        <f t="shared" si="34"/>
        <v>1409</v>
      </c>
      <c r="B1484" s="83" t="s">
        <v>1295</v>
      </c>
      <c r="C1484" s="198" t="s">
        <v>2934</v>
      </c>
      <c r="D1484" s="64" t="s">
        <v>6619</v>
      </c>
      <c r="E1484" s="64" t="s">
        <v>3306</v>
      </c>
      <c r="F1484" s="68" t="s">
        <v>3403</v>
      </c>
      <c r="G1484" s="66"/>
      <c r="H1484" s="64"/>
      <c r="I1484" s="67"/>
      <c r="J1484" s="69"/>
      <c r="K1484" s="50">
        <v>70</v>
      </c>
      <c r="L1484" s="51"/>
      <c r="M1484" s="83" t="s">
        <v>4471</v>
      </c>
      <c r="N1484" s="231" t="s">
        <v>6127</v>
      </c>
      <c r="O1484" s="44">
        <v>0.01</v>
      </c>
      <c r="P1484" s="130">
        <v>0.01</v>
      </c>
      <c r="Q1484" s="33" t="s">
        <v>103</v>
      </c>
      <c r="R1484" s="35"/>
    </row>
    <row r="1485" spans="1:18" ht="28.8">
      <c r="A1485" s="22">
        <f t="shared" si="34"/>
        <v>1410</v>
      </c>
      <c r="B1485" s="83" t="s">
        <v>1296</v>
      </c>
      <c r="C1485" s="198" t="s">
        <v>2935</v>
      </c>
      <c r="D1485" s="64" t="s">
        <v>6619</v>
      </c>
      <c r="E1485" s="64" t="s">
        <v>3306</v>
      </c>
      <c r="F1485" s="68" t="s">
        <v>3450</v>
      </c>
      <c r="G1485" s="66"/>
      <c r="H1485" s="64"/>
      <c r="I1485" s="67"/>
      <c r="J1485" s="69"/>
      <c r="K1485" s="50">
        <v>61.8</v>
      </c>
      <c r="L1485" s="51"/>
      <c r="M1485" s="83" t="s">
        <v>4472</v>
      </c>
      <c r="N1485" s="231" t="s">
        <v>6128</v>
      </c>
      <c r="O1485" s="44">
        <v>0.01</v>
      </c>
      <c r="P1485" s="130">
        <v>0.01</v>
      </c>
      <c r="Q1485" s="33" t="s">
        <v>103</v>
      </c>
      <c r="R1485" s="35"/>
    </row>
    <row r="1486" spans="1:18" ht="43.2">
      <c r="A1486" s="22">
        <f t="shared" si="34"/>
        <v>1411</v>
      </c>
      <c r="B1486" s="83" t="s">
        <v>1297</v>
      </c>
      <c r="C1486" s="198" t="s">
        <v>2936</v>
      </c>
      <c r="D1486" s="64" t="s">
        <v>6619</v>
      </c>
      <c r="E1486" s="64" t="s">
        <v>3306</v>
      </c>
      <c r="F1486" s="68" t="s">
        <v>3404</v>
      </c>
      <c r="G1486" s="66"/>
      <c r="H1486" s="64"/>
      <c r="I1486" s="67"/>
      <c r="J1486" s="69"/>
      <c r="K1486" s="50">
        <v>1414.4</v>
      </c>
      <c r="L1486" s="51"/>
      <c r="M1486" s="83" t="s">
        <v>4473</v>
      </c>
      <c r="N1486" s="231" t="s">
        <v>5690</v>
      </c>
      <c r="O1486" s="44">
        <v>0.01</v>
      </c>
      <c r="P1486" s="130">
        <v>0.01</v>
      </c>
      <c r="Q1486" s="33" t="s">
        <v>103</v>
      </c>
      <c r="R1486" s="35"/>
    </row>
    <row r="1487" spans="1:18" ht="28.8">
      <c r="A1487" s="22">
        <f t="shared" si="34"/>
        <v>1412</v>
      </c>
      <c r="B1487" s="83" t="s">
        <v>1298</v>
      </c>
      <c r="C1487" s="198" t="s">
        <v>2895</v>
      </c>
      <c r="D1487" s="64" t="s">
        <v>6619</v>
      </c>
      <c r="E1487" s="64" t="s">
        <v>3306</v>
      </c>
      <c r="F1487" s="68" t="s">
        <v>3458</v>
      </c>
      <c r="G1487" s="66"/>
      <c r="H1487" s="64"/>
      <c r="I1487" s="67"/>
      <c r="J1487" s="69"/>
      <c r="K1487" s="50">
        <v>102.5</v>
      </c>
      <c r="L1487" s="51"/>
      <c r="M1487" s="83" t="s">
        <v>4474</v>
      </c>
      <c r="N1487" s="231" t="s">
        <v>6129</v>
      </c>
      <c r="O1487" s="44">
        <v>0.01</v>
      </c>
      <c r="P1487" s="130">
        <v>0.01</v>
      </c>
      <c r="Q1487" s="33" t="s">
        <v>103</v>
      </c>
      <c r="R1487" s="35"/>
    </row>
    <row r="1488" spans="1:18" ht="43.2">
      <c r="A1488" s="22">
        <f t="shared" si="34"/>
        <v>1413</v>
      </c>
      <c r="B1488" s="83" t="s">
        <v>1299</v>
      </c>
      <c r="C1488" s="198" t="s">
        <v>2937</v>
      </c>
      <c r="D1488" s="64" t="s">
        <v>6619</v>
      </c>
      <c r="E1488" s="64" t="s">
        <v>3306</v>
      </c>
      <c r="F1488" s="68" t="s">
        <v>3397</v>
      </c>
      <c r="G1488" s="66"/>
      <c r="H1488" s="64"/>
      <c r="I1488" s="67"/>
      <c r="J1488" s="69"/>
      <c r="K1488" s="50">
        <v>43.2</v>
      </c>
      <c r="L1488" s="51"/>
      <c r="M1488" s="83" t="s">
        <v>4475</v>
      </c>
      <c r="N1488" s="231" t="s">
        <v>6130</v>
      </c>
      <c r="O1488" s="44">
        <v>0.01</v>
      </c>
      <c r="P1488" s="130">
        <v>0.01</v>
      </c>
      <c r="Q1488" s="33" t="s">
        <v>103</v>
      </c>
      <c r="R1488" s="35"/>
    </row>
    <row r="1489" spans="1:18" ht="43.2">
      <c r="A1489" s="22">
        <f t="shared" si="34"/>
        <v>1414</v>
      </c>
      <c r="B1489" s="83" t="s">
        <v>1300</v>
      </c>
      <c r="C1489" s="198" t="s">
        <v>2938</v>
      </c>
      <c r="D1489" s="64" t="s">
        <v>6619</v>
      </c>
      <c r="E1489" s="64" t="s">
        <v>3306</v>
      </c>
      <c r="F1489" s="68" t="s">
        <v>3378</v>
      </c>
      <c r="G1489" s="66"/>
      <c r="H1489" s="64"/>
      <c r="I1489" s="67"/>
      <c r="J1489" s="69"/>
      <c r="K1489" s="50"/>
      <c r="L1489" s="51">
        <v>37</v>
      </c>
      <c r="M1489" s="83" t="s">
        <v>4476</v>
      </c>
      <c r="N1489" s="231" t="s">
        <v>6131</v>
      </c>
      <c r="O1489" s="44">
        <v>441.45</v>
      </c>
      <c r="P1489" s="130">
        <v>166.65</v>
      </c>
      <c r="Q1489" s="33" t="s">
        <v>103</v>
      </c>
      <c r="R1489" s="35"/>
    </row>
    <row r="1490" spans="1:18" ht="100.8">
      <c r="A1490" s="22">
        <f t="shared" si="34"/>
        <v>1415</v>
      </c>
      <c r="B1490" s="83" t="s">
        <v>1301</v>
      </c>
      <c r="C1490" s="198" t="s">
        <v>2939</v>
      </c>
      <c r="D1490" s="64" t="s">
        <v>6619</v>
      </c>
      <c r="E1490" s="64" t="s">
        <v>3306</v>
      </c>
      <c r="F1490" s="68" t="s">
        <v>3460</v>
      </c>
      <c r="G1490" s="66"/>
      <c r="H1490" s="64"/>
      <c r="I1490" s="67"/>
      <c r="J1490" s="69"/>
      <c r="K1490" s="50">
        <v>1467</v>
      </c>
      <c r="L1490" s="51"/>
      <c r="M1490" s="83" t="s">
        <v>4477</v>
      </c>
      <c r="N1490" s="245" t="s">
        <v>6132</v>
      </c>
      <c r="O1490" s="44">
        <v>487446.93</v>
      </c>
      <c r="P1490" s="130">
        <v>292468.05</v>
      </c>
      <c r="Q1490" s="33" t="s">
        <v>103</v>
      </c>
      <c r="R1490" s="35"/>
    </row>
    <row r="1491" spans="1:18" ht="28.8">
      <c r="A1491" s="22">
        <f t="shared" si="34"/>
        <v>1416</v>
      </c>
      <c r="B1491" s="83" t="s">
        <v>1302</v>
      </c>
      <c r="C1491" s="198" t="s">
        <v>2940</v>
      </c>
      <c r="D1491" s="64" t="s">
        <v>6619</v>
      </c>
      <c r="E1491" s="64" t="s">
        <v>3306</v>
      </c>
      <c r="F1491" s="68" t="s">
        <v>3403</v>
      </c>
      <c r="G1491" s="66"/>
      <c r="H1491" s="64"/>
      <c r="I1491" s="67"/>
      <c r="J1491" s="69"/>
      <c r="K1491" s="50">
        <v>67</v>
      </c>
      <c r="L1491" s="51"/>
      <c r="M1491" s="83" t="s">
        <v>4478</v>
      </c>
      <c r="N1491" s="231" t="s">
        <v>6133</v>
      </c>
      <c r="O1491" s="44">
        <v>0.01</v>
      </c>
      <c r="P1491" s="130">
        <v>0.01</v>
      </c>
      <c r="Q1491" s="33" t="s">
        <v>103</v>
      </c>
      <c r="R1491" s="35"/>
    </row>
    <row r="1492" spans="1:18" ht="28.8">
      <c r="A1492" s="22">
        <f t="shared" si="34"/>
        <v>1417</v>
      </c>
      <c r="B1492" s="83" t="s">
        <v>1303</v>
      </c>
      <c r="C1492" s="198" t="s">
        <v>2941</v>
      </c>
      <c r="D1492" s="64" t="s">
        <v>6619</v>
      </c>
      <c r="E1492" s="64" t="s">
        <v>3306</v>
      </c>
      <c r="F1492" s="68" t="s">
        <v>3376</v>
      </c>
      <c r="G1492" s="66"/>
      <c r="H1492" s="64"/>
      <c r="I1492" s="67"/>
      <c r="J1492" s="69"/>
      <c r="K1492" s="50">
        <v>2265</v>
      </c>
      <c r="L1492" s="51"/>
      <c r="M1492" s="83" t="s">
        <v>4479</v>
      </c>
      <c r="N1492" s="231" t="s">
        <v>6134</v>
      </c>
      <c r="O1492" s="44">
        <v>0.01</v>
      </c>
      <c r="P1492" s="130">
        <v>0.01</v>
      </c>
      <c r="Q1492" s="33" t="s">
        <v>103</v>
      </c>
      <c r="R1492" s="35"/>
    </row>
    <row r="1493" spans="1:18" ht="43.2">
      <c r="A1493" s="22">
        <f t="shared" si="34"/>
        <v>1418</v>
      </c>
      <c r="B1493" s="83" t="s">
        <v>1304</v>
      </c>
      <c r="C1493" s="198" t="s">
        <v>2942</v>
      </c>
      <c r="D1493" s="64" t="s">
        <v>6619</v>
      </c>
      <c r="E1493" s="64" t="s">
        <v>3322</v>
      </c>
      <c r="F1493" s="68" t="s">
        <v>3377</v>
      </c>
      <c r="G1493" s="66"/>
      <c r="H1493" s="64"/>
      <c r="I1493" s="67"/>
      <c r="J1493" s="69"/>
      <c r="K1493" s="50">
        <v>139.4</v>
      </c>
      <c r="L1493" s="51"/>
      <c r="M1493" s="83" t="s">
        <v>4480</v>
      </c>
      <c r="N1493" s="231" t="s">
        <v>6135</v>
      </c>
      <c r="O1493" s="44">
        <v>0.01</v>
      </c>
      <c r="P1493" s="130">
        <v>0.01</v>
      </c>
      <c r="Q1493" s="33" t="s">
        <v>103</v>
      </c>
      <c r="R1493" s="35"/>
    </row>
    <row r="1494" spans="1:18" ht="28.8">
      <c r="A1494" s="22">
        <f t="shared" si="34"/>
        <v>1419</v>
      </c>
      <c r="B1494" s="83" t="s">
        <v>1305</v>
      </c>
      <c r="C1494" s="198" t="s">
        <v>2836</v>
      </c>
      <c r="D1494" s="64" t="s">
        <v>6619</v>
      </c>
      <c r="E1494" s="64" t="s">
        <v>3306</v>
      </c>
      <c r="F1494" s="68" t="s">
        <v>3450</v>
      </c>
      <c r="G1494" s="66"/>
      <c r="H1494" s="64"/>
      <c r="I1494" s="67"/>
      <c r="J1494" s="69"/>
      <c r="K1494" s="50">
        <v>32.1</v>
      </c>
      <c r="L1494" s="51"/>
      <c r="M1494" s="83" t="s">
        <v>4481</v>
      </c>
      <c r="N1494" s="231" t="s">
        <v>6136</v>
      </c>
      <c r="O1494" s="44">
        <v>0.01</v>
      </c>
      <c r="P1494" s="130">
        <v>0.01</v>
      </c>
      <c r="Q1494" s="33" t="s">
        <v>103</v>
      </c>
      <c r="R1494" s="35"/>
    </row>
    <row r="1495" spans="1:18" ht="28.8">
      <c r="A1495" s="22">
        <f t="shared" si="34"/>
        <v>1420</v>
      </c>
      <c r="B1495" s="83" t="s">
        <v>1306</v>
      </c>
      <c r="C1495" s="198" t="s">
        <v>2943</v>
      </c>
      <c r="D1495" s="64" t="s">
        <v>6619</v>
      </c>
      <c r="E1495" s="64" t="s">
        <v>3306</v>
      </c>
      <c r="F1495" s="68" t="s">
        <v>3393</v>
      </c>
      <c r="G1495" s="66"/>
      <c r="H1495" s="64"/>
      <c r="I1495" s="67"/>
      <c r="J1495" s="69"/>
      <c r="K1495" s="50">
        <v>34.5</v>
      </c>
      <c r="L1495" s="51">
        <v>18.5</v>
      </c>
      <c r="M1495" s="83" t="s">
        <v>4482</v>
      </c>
      <c r="N1495" s="231" t="s">
        <v>6137</v>
      </c>
      <c r="O1495" s="44">
        <v>0.01</v>
      </c>
      <c r="P1495" s="130">
        <v>0.01</v>
      </c>
      <c r="Q1495" s="33" t="s">
        <v>103</v>
      </c>
      <c r="R1495" s="35"/>
    </row>
    <row r="1496" spans="1:18" ht="28.8">
      <c r="A1496" s="22">
        <f t="shared" si="34"/>
        <v>1421</v>
      </c>
      <c r="B1496" s="83" t="s">
        <v>1307</v>
      </c>
      <c r="C1496" s="198" t="s">
        <v>2944</v>
      </c>
      <c r="D1496" s="64" t="s">
        <v>6619</v>
      </c>
      <c r="E1496" s="64" t="s">
        <v>3306</v>
      </c>
      <c r="F1496" s="68" t="s">
        <v>3425</v>
      </c>
      <c r="G1496" s="66"/>
      <c r="H1496" s="64"/>
      <c r="I1496" s="67"/>
      <c r="J1496" s="69"/>
      <c r="K1496" s="50">
        <v>66.3</v>
      </c>
      <c r="L1496" s="51"/>
      <c r="M1496" s="83" t="s">
        <v>4483</v>
      </c>
      <c r="N1496" s="231" t="s">
        <v>6138</v>
      </c>
      <c r="O1496" s="44">
        <v>1478.45</v>
      </c>
      <c r="P1496" s="130">
        <v>558.89</v>
      </c>
      <c r="Q1496" s="33" t="s">
        <v>103</v>
      </c>
      <c r="R1496" s="35"/>
    </row>
    <row r="1497" spans="1:18" ht="57.6">
      <c r="A1497" s="22">
        <f t="shared" ref="A1497:A1560" si="35">A1496+1</f>
        <v>1422</v>
      </c>
      <c r="B1497" s="83" t="s">
        <v>1308</v>
      </c>
      <c r="C1497" s="198" t="s">
        <v>2945</v>
      </c>
      <c r="D1497" s="64" t="s">
        <v>6619</v>
      </c>
      <c r="E1497" s="64" t="s">
        <v>3306</v>
      </c>
      <c r="F1497" s="68" t="s">
        <v>3477</v>
      </c>
      <c r="G1497" s="66"/>
      <c r="H1497" s="64"/>
      <c r="I1497" s="67"/>
      <c r="J1497" s="69"/>
      <c r="K1497" s="50">
        <v>46.3</v>
      </c>
      <c r="L1497" s="51">
        <v>7.8</v>
      </c>
      <c r="M1497" s="83" t="s">
        <v>4484</v>
      </c>
      <c r="N1497" s="231" t="s">
        <v>6139</v>
      </c>
      <c r="O1497" s="44">
        <v>0.01</v>
      </c>
      <c r="P1497" s="130">
        <v>0.01</v>
      </c>
      <c r="Q1497" s="33" t="s">
        <v>103</v>
      </c>
      <c r="R1497" s="35"/>
    </row>
    <row r="1498" spans="1:18" ht="28.8">
      <c r="A1498" s="22">
        <f t="shared" si="35"/>
        <v>1423</v>
      </c>
      <c r="B1498" s="83" t="s">
        <v>1309</v>
      </c>
      <c r="C1498" s="198" t="s">
        <v>2946</v>
      </c>
      <c r="D1498" s="64" t="s">
        <v>6619</v>
      </c>
      <c r="E1498" s="64" t="s">
        <v>3306</v>
      </c>
      <c r="F1498" s="68" t="s">
        <v>3396</v>
      </c>
      <c r="G1498" s="66"/>
      <c r="H1498" s="64"/>
      <c r="I1498" s="67"/>
      <c r="J1498" s="69"/>
      <c r="K1498" s="50">
        <v>22</v>
      </c>
      <c r="L1498" s="51"/>
      <c r="M1498" s="83" t="s">
        <v>4485</v>
      </c>
      <c r="N1498" s="231" t="s">
        <v>6140</v>
      </c>
      <c r="O1498" s="44">
        <v>0.01</v>
      </c>
      <c r="P1498" s="130">
        <v>0.01</v>
      </c>
      <c r="Q1498" s="33" t="s">
        <v>103</v>
      </c>
      <c r="R1498" s="35"/>
    </row>
    <row r="1499" spans="1:18" ht="28.8">
      <c r="A1499" s="22">
        <f t="shared" si="35"/>
        <v>1424</v>
      </c>
      <c r="B1499" s="83" t="s">
        <v>1310</v>
      </c>
      <c r="C1499" s="198" t="s">
        <v>2947</v>
      </c>
      <c r="D1499" s="64" t="s">
        <v>6619</v>
      </c>
      <c r="E1499" s="64" t="s">
        <v>3306</v>
      </c>
      <c r="F1499" s="68" t="s">
        <v>3375</v>
      </c>
      <c r="G1499" s="66"/>
      <c r="H1499" s="64"/>
      <c r="I1499" s="67"/>
      <c r="J1499" s="69"/>
      <c r="K1499" s="50">
        <v>109.6</v>
      </c>
      <c r="L1499" s="51">
        <v>17</v>
      </c>
      <c r="M1499" s="83" t="s">
        <v>4486</v>
      </c>
      <c r="N1499" s="231" t="s">
        <v>6141</v>
      </c>
      <c r="O1499" s="44">
        <v>44521.93</v>
      </c>
      <c r="P1499" s="130">
        <v>13937.2</v>
      </c>
      <c r="Q1499" s="33" t="s">
        <v>103</v>
      </c>
      <c r="R1499" s="35"/>
    </row>
    <row r="1500" spans="1:18" ht="41.4">
      <c r="A1500" s="22">
        <f t="shared" si="35"/>
        <v>1425</v>
      </c>
      <c r="B1500" s="83" t="s">
        <v>1311</v>
      </c>
      <c r="C1500" s="198" t="s">
        <v>2948</v>
      </c>
      <c r="D1500" s="64" t="s">
        <v>6619</v>
      </c>
      <c r="E1500" s="64" t="s">
        <v>3306</v>
      </c>
      <c r="F1500" s="68" t="s">
        <v>3374</v>
      </c>
      <c r="G1500" s="66"/>
      <c r="H1500" s="64"/>
      <c r="I1500" s="67"/>
      <c r="J1500" s="69"/>
      <c r="K1500" s="50">
        <v>17.2</v>
      </c>
      <c r="L1500" s="166">
        <v>24.5</v>
      </c>
      <c r="M1500" s="83" t="s">
        <v>4487</v>
      </c>
      <c r="N1500" s="231" t="s">
        <v>5691</v>
      </c>
      <c r="O1500" s="44">
        <v>1502.05</v>
      </c>
      <c r="P1500" s="130">
        <v>470.31</v>
      </c>
      <c r="Q1500" s="33" t="s">
        <v>103</v>
      </c>
      <c r="R1500" s="35"/>
    </row>
    <row r="1501" spans="1:18" ht="43.2">
      <c r="A1501" s="22">
        <f t="shared" si="35"/>
        <v>1426</v>
      </c>
      <c r="B1501" s="83" t="s">
        <v>1312</v>
      </c>
      <c r="C1501" s="198" t="s">
        <v>2949</v>
      </c>
      <c r="D1501" s="64" t="s">
        <v>6619</v>
      </c>
      <c r="E1501" s="64" t="s">
        <v>3322</v>
      </c>
      <c r="F1501" s="68" t="s">
        <v>3377</v>
      </c>
      <c r="G1501" s="66"/>
      <c r="H1501" s="64"/>
      <c r="I1501" s="67"/>
      <c r="J1501" s="69"/>
      <c r="K1501" s="50">
        <v>93.8</v>
      </c>
      <c r="L1501" s="51"/>
      <c r="M1501" s="83" t="s">
        <v>4488</v>
      </c>
      <c r="N1501" s="231" t="s">
        <v>6142</v>
      </c>
      <c r="O1501" s="44">
        <v>0.01</v>
      </c>
      <c r="P1501" s="130">
        <v>0.01</v>
      </c>
      <c r="Q1501" s="33" t="s">
        <v>103</v>
      </c>
      <c r="R1501" s="35"/>
    </row>
    <row r="1502" spans="1:18" ht="28.8">
      <c r="A1502" s="22">
        <f t="shared" si="35"/>
        <v>1427</v>
      </c>
      <c r="B1502" s="83" t="s">
        <v>1313</v>
      </c>
      <c r="C1502" s="198" t="s">
        <v>2950</v>
      </c>
      <c r="D1502" s="64" t="s">
        <v>6619</v>
      </c>
      <c r="E1502" s="64" t="s">
        <v>3306</v>
      </c>
      <c r="F1502" s="68" t="s">
        <v>3444</v>
      </c>
      <c r="G1502" s="66"/>
      <c r="H1502" s="64"/>
      <c r="I1502" s="67"/>
      <c r="J1502" s="69"/>
      <c r="K1502" s="50"/>
      <c r="L1502" s="51">
        <v>53.5</v>
      </c>
      <c r="M1502" s="83" t="s">
        <v>4489</v>
      </c>
      <c r="N1502" s="231" t="s">
        <v>6143</v>
      </c>
      <c r="O1502" s="44">
        <v>0.01</v>
      </c>
      <c r="P1502" s="130">
        <v>0.01</v>
      </c>
      <c r="Q1502" s="33" t="s">
        <v>103</v>
      </c>
      <c r="R1502" s="35"/>
    </row>
    <row r="1503" spans="1:18" ht="28.8">
      <c r="A1503" s="22">
        <f t="shared" si="35"/>
        <v>1428</v>
      </c>
      <c r="B1503" s="83" t="s">
        <v>1314</v>
      </c>
      <c r="C1503" s="198" t="s">
        <v>2951</v>
      </c>
      <c r="D1503" s="64" t="s">
        <v>6619</v>
      </c>
      <c r="E1503" s="64" t="s">
        <v>3306</v>
      </c>
      <c r="F1503" s="68" t="s">
        <v>3399</v>
      </c>
      <c r="G1503" s="66"/>
      <c r="H1503" s="64"/>
      <c r="I1503" s="67"/>
      <c r="J1503" s="69"/>
      <c r="K1503" s="50"/>
      <c r="L1503" s="51">
        <v>23.5</v>
      </c>
      <c r="M1503" s="83" t="s">
        <v>4490</v>
      </c>
      <c r="N1503" s="231" t="s">
        <v>6144</v>
      </c>
      <c r="O1503" s="44">
        <v>3043</v>
      </c>
      <c r="P1503" s="130">
        <v>538.80999999999995</v>
      </c>
      <c r="Q1503" s="33" t="s">
        <v>103</v>
      </c>
      <c r="R1503" s="35"/>
    </row>
    <row r="1504" spans="1:18" ht="28.8">
      <c r="A1504" s="22">
        <f t="shared" si="35"/>
        <v>1429</v>
      </c>
      <c r="B1504" s="83" t="s">
        <v>1315</v>
      </c>
      <c r="C1504" s="198" t="s">
        <v>2952</v>
      </c>
      <c r="D1504" s="64" t="s">
        <v>6619</v>
      </c>
      <c r="E1504" s="64" t="s">
        <v>3306</v>
      </c>
      <c r="F1504" s="68" t="s">
        <v>3507</v>
      </c>
      <c r="G1504" s="66"/>
      <c r="H1504" s="64"/>
      <c r="I1504" s="67"/>
      <c r="J1504" s="69"/>
      <c r="K1504" s="50"/>
      <c r="L1504" s="51">
        <v>35.4</v>
      </c>
      <c r="M1504" s="83" t="s">
        <v>4491</v>
      </c>
      <c r="N1504" s="231" t="s">
        <v>6145</v>
      </c>
      <c r="O1504" s="44">
        <v>1375.01</v>
      </c>
      <c r="P1504" s="130">
        <v>519.55999999999995</v>
      </c>
      <c r="Q1504" s="33" t="s">
        <v>103</v>
      </c>
      <c r="R1504" s="35"/>
    </row>
    <row r="1505" spans="1:18" ht="43.2">
      <c r="A1505" s="22">
        <f t="shared" si="35"/>
        <v>1430</v>
      </c>
      <c r="B1505" s="83" t="s">
        <v>1316</v>
      </c>
      <c r="C1505" s="198" t="s">
        <v>2953</v>
      </c>
      <c r="D1505" s="64" t="s">
        <v>6619</v>
      </c>
      <c r="E1505" s="64" t="s">
        <v>3306</v>
      </c>
      <c r="F1505" s="68" t="s">
        <v>3376</v>
      </c>
      <c r="G1505" s="66"/>
      <c r="H1505" s="64"/>
      <c r="I1505" s="67"/>
      <c r="J1505" s="69"/>
      <c r="K1505" s="50"/>
      <c r="L1505" s="51">
        <v>48</v>
      </c>
      <c r="M1505" s="83" t="s">
        <v>4492</v>
      </c>
      <c r="N1505" s="231" t="s">
        <v>6146</v>
      </c>
      <c r="O1505" s="44">
        <v>0.01</v>
      </c>
      <c r="P1505" s="130">
        <v>0.01</v>
      </c>
      <c r="Q1505" s="33" t="s">
        <v>103</v>
      </c>
      <c r="R1505" s="35"/>
    </row>
    <row r="1506" spans="1:18" ht="28.8">
      <c r="A1506" s="22">
        <f t="shared" si="35"/>
        <v>1431</v>
      </c>
      <c r="B1506" s="83" t="s">
        <v>1317</v>
      </c>
      <c r="C1506" s="198" t="s">
        <v>2954</v>
      </c>
      <c r="D1506" s="64" t="s">
        <v>6619</v>
      </c>
      <c r="E1506" s="64" t="s">
        <v>3306</v>
      </c>
      <c r="F1506" s="68" t="s">
        <v>3413</v>
      </c>
      <c r="G1506" s="66"/>
      <c r="H1506" s="64"/>
      <c r="I1506" s="67"/>
      <c r="J1506" s="69"/>
      <c r="K1506" s="50"/>
      <c r="L1506" s="51">
        <v>42.5</v>
      </c>
      <c r="M1506" s="83" t="s">
        <v>4493</v>
      </c>
      <c r="N1506" s="231" t="s">
        <v>6147</v>
      </c>
      <c r="O1506" s="44">
        <v>0.01</v>
      </c>
      <c r="P1506" s="130">
        <v>0.01</v>
      </c>
      <c r="Q1506" s="33" t="s">
        <v>103</v>
      </c>
      <c r="R1506" s="35"/>
    </row>
    <row r="1507" spans="1:18" ht="43.2">
      <c r="A1507" s="22">
        <f t="shared" si="35"/>
        <v>1432</v>
      </c>
      <c r="B1507" s="83" t="s">
        <v>1318</v>
      </c>
      <c r="C1507" s="198" t="s">
        <v>2955</v>
      </c>
      <c r="D1507" s="64" t="s">
        <v>6619</v>
      </c>
      <c r="E1507" s="64" t="s">
        <v>3322</v>
      </c>
      <c r="F1507" s="68" t="s">
        <v>3377</v>
      </c>
      <c r="G1507" s="66"/>
      <c r="H1507" s="64"/>
      <c r="I1507" s="67"/>
      <c r="J1507" s="69"/>
      <c r="K1507" s="50">
        <v>88.5</v>
      </c>
      <c r="L1507" s="51"/>
      <c r="M1507" s="83" t="s">
        <v>4494</v>
      </c>
      <c r="N1507" s="231" t="s">
        <v>6148</v>
      </c>
      <c r="O1507" s="44">
        <v>0.01</v>
      </c>
      <c r="P1507" s="130">
        <v>0.01</v>
      </c>
      <c r="Q1507" s="33" t="s">
        <v>103</v>
      </c>
      <c r="R1507" s="35"/>
    </row>
    <row r="1508" spans="1:18" ht="28.8">
      <c r="A1508" s="22">
        <f t="shared" si="35"/>
        <v>1433</v>
      </c>
      <c r="B1508" s="83" t="s">
        <v>1319</v>
      </c>
      <c r="C1508" s="198" t="s">
        <v>2956</v>
      </c>
      <c r="D1508" s="64" t="s">
        <v>6619</v>
      </c>
      <c r="E1508" s="64" t="s">
        <v>3306</v>
      </c>
      <c r="F1508" s="68" t="s">
        <v>3427</v>
      </c>
      <c r="G1508" s="66"/>
      <c r="H1508" s="64"/>
      <c r="I1508" s="67"/>
      <c r="J1508" s="69"/>
      <c r="K1508" s="50"/>
      <c r="L1508" s="51">
        <v>74.400000000000006</v>
      </c>
      <c r="M1508" s="83" t="s">
        <v>4495</v>
      </c>
      <c r="N1508" s="231" t="s">
        <v>6149</v>
      </c>
      <c r="O1508" s="44">
        <v>1376.25</v>
      </c>
      <c r="P1508" s="130">
        <v>194.41</v>
      </c>
      <c r="Q1508" s="33" t="s">
        <v>103</v>
      </c>
      <c r="R1508" s="35"/>
    </row>
    <row r="1509" spans="1:18" ht="28.8">
      <c r="A1509" s="22">
        <f t="shared" si="35"/>
        <v>1434</v>
      </c>
      <c r="B1509" s="83" t="s">
        <v>1320</v>
      </c>
      <c r="C1509" s="198" t="s">
        <v>2957</v>
      </c>
      <c r="D1509" s="64" t="s">
        <v>6619</v>
      </c>
      <c r="E1509" s="64" t="s">
        <v>3306</v>
      </c>
      <c r="F1509" s="68" t="s">
        <v>3425</v>
      </c>
      <c r="G1509" s="66"/>
      <c r="H1509" s="64"/>
      <c r="I1509" s="67"/>
      <c r="J1509" s="69"/>
      <c r="K1509" s="50"/>
      <c r="L1509" s="51">
        <v>7.5</v>
      </c>
      <c r="M1509" s="83" t="s">
        <v>4496</v>
      </c>
      <c r="N1509" s="231" t="s">
        <v>6150</v>
      </c>
      <c r="O1509" s="44">
        <v>1176.1099999999999</v>
      </c>
      <c r="P1509" s="130">
        <v>444.57</v>
      </c>
      <c r="Q1509" s="33" t="s">
        <v>103</v>
      </c>
      <c r="R1509" s="35"/>
    </row>
    <row r="1510" spans="1:18" ht="28.8">
      <c r="A1510" s="22">
        <f t="shared" si="35"/>
        <v>1435</v>
      </c>
      <c r="B1510" s="83" t="s">
        <v>1321</v>
      </c>
      <c r="C1510" s="198" t="s">
        <v>2958</v>
      </c>
      <c r="D1510" s="64" t="s">
        <v>6619</v>
      </c>
      <c r="E1510" s="64" t="s">
        <v>3306</v>
      </c>
      <c r="F1510" s="68" t="s">
        <v>3444</v>
      </c>
      <c r="G1510" s="66"/>
      <c r="H1510" s="64"/>
      <c r="I1510" s="67"/>
      <c r="J1510" s="69"/>
      <c r="K1510" s="50"/>
      <c r="L1510" s="51">
        <v>38</v>
      </c>
      <c r="M1510" s="83" t="s">
        <v>4497</v>
      </c>
      <c r="N1510" s="231" t="s">
        <v>6151</v>
      </c>
      <c r="O1510" s="44">
        <v>0.01</v>
      </c>
      <c r="P1510" s="130">
        <v>0.01</v>
      </c>
      <c r="Q1510" s="33" t="s">
        <v>103</v>
      </c>
      <c r="R1510" s="35"/>
    </row>
    <row r="1511" spans="1:18" ht="28.8">
      <c r="A1511" s="22">
        <f t="shared" si="35"/>
        <v>1436</v>
      </c>
      <c r="B1511" s="83" t="s">
        <v>1322</v>
      </c>
      <c r="C1511" s="198" t="s">
        <v>2959</v>
      </c>
      <c r="D1511" s="64" t="s">
        <v>6619</v>
      </c>
      <c r="E1511" s="64" t="s">
        <v>3306</v>
      </c>
      <c r="F1511" s="68" t="s">
        <v>3449</v>
      </c>
      <c r="G1511" s="66"/>
      <c r="H1511" s="64"/>
      <c r="I1511" s="67"/>
      <c r="J1511" s="69"/>
      <c r="K1511" s="50">
        <v>35.5</v>
      </c>
      <c r="L1511" s="51">
        <v>11.5</v>
      </c>
      <c r="M1511" s="83" t="s">
        <v>4498</v>
      </c>
      <c r="N1511" s="231" t="s">
        <v>6152</v>
      </c>
      <c r="O1511" s="44">
        <v>0.01</v>
      </c>
      <c r="P1511" s="130">
        <v>0.01</v>
      </c>
      <c r="Q1511" s="33" t="s">
        <v>103</v>
      </c>
      <c r="R1511" s="35"/>
    </row>
    <row r="1512" spans="1:18" ht="28.8">
      <c r="A1512" s="22">
        <f t="shared" si="35"/>
        <v>1437</v>
      </c>
      <c r="B1512" s="83" t="s">
        <v>1323</v>
      </c>
      <c r="C1512" s="198" t="s">
        <v>2818</v>
      </c>
      <c r="D1512" s="64" t="s">
        <v>6619</v>
      </c>
      <c r="E1512" s="64" t="s">
        <v>3306</v>
      </c>
      <c r="F1512" s="68" t="s">
        <v>3404</v>
      </c>
      <c r="G1512" s="66"/>
      <c r="H1512" s="64"/>
      <c r="I1512" s="67"/>
      <c r="J1512" s="69"/>
      <c r="K1512" s="50"/>
      <c r="L1512" s="51">
        <v>44.6</v>
      </c>
      <c r="M1512" s="83" t="s">
        <v>4499</v>
      </c>
      <c r="N1512" s="231" t="s">
        <v>6153</v>
      </c>
      <c r="O1512" s="44">
        <v>0.01</v>
      </c>
      <c r="P1512" s="130">
        <v>0.01</v>
      </c>
      <c r="Q1512" s="33" t="s">
        <v>103</v>
      </c>
      <c r="R1512" s="35"/>
    </row>
    <row r="1513" spans="1:18" ht="28.8">
      <c r="A1513" s="22">
        <f t="shared" si="35"/>
        <v>1438</v>
      </c>
      <c r="B1513" s="83" t="s">
        <v>1324</v>
      </c>
      <c r="C1513" s="198" t="s">
        <v>2960</v>
      </c>
      <c r="D1513" s="64" t="s">
        <v>6619</v>
      </c>
      <c r="E1513" s="64" t="s">
        <v>3306</v>
      </c>
      <c r="F1513" s="68" t="s">
        <v>3414</v>
      </c>
      <c r="G1513" s="66"/>
      <c r="H1513" s="64"/>
      <c r="I1513" s="67"/>
      <c r="J1513" s="69"/>
      <c r="K1513" s="50">
        <v>20.399999999999999</v>
      </c>
      <c r="L1513" s="51"/>
      <c r="M1513" s="83" t="s">
        <v>4500</v>
      </c>
      <c r="N1513" s="231" t="s">
        <v>6154</v>
      </c>
      <c r="O1513" s="44">
        <v>290.11</v>
      </c>
      <c r="P1513" s="130">
        <v>109.87</v>
      </c>
      <c r="Q1513" s="33" t="s">
        <v>103</v>
      </c>
      <c r="R1513" s="35"/>
    </row>
    <row r="1514" spans="1:18" ht="28.8">
      <c r="A1514" s="22">
        <f t="shared" si="35"/>
        <v>1439</v>
      </c>
      <c r="B1514" s="83" t="s">
        <v>1325</v>
      </c>
      <c r="C1514" s="198" t="s">
        <v>2961</v>
      </c>
      <c r="D1514" s="64" t="s">
        <v>6619</v>
      </c>
      <c r="E1514" s="64" t="s">
        <v>3306</v>
      </c>
      <c r="F1514" s="68" t="s">
        <v>3388</v>
      </c>
      <c r="G1514" s="66"/>
      <c r="H1514" s="64"/>
      <c r="I1514" s="67"/>
      <c r="J1514" s="69"/>
      <c r="K1514" s="50"/>
      <c r="L1514" s="51">
        <v>13.5</v>
      </c>
      <c r="M1514" s="83" t="s">
        <v>4501</v>
      </c>
      <c r="N1514" s="231" t="s">
        <v>6155</v>
      </c>
      <c r="O1514" s="44">
        <v>1694.02</v>
      </c>
      <c r="P1514" s="130">
        <v>119.55</v>
      </c>
      <c r="Q1514" s="33" t="s">
        <v>103</v>
      </c>
      <c r="R1514" s="35"/>
    </row>
    <row r="1515" spans="1:18" ht="43.2">
      <c r="A1515" s="22">
        <f t="shared" si="35"/>
        <v>1440</v>
      </c>
      <c r="B1515" s="83" t="s">
        <v>1326</v>
      </c>
      <c r="C1515" s="198" t="s">
        <v>2962</v>
      </c>
      <c r="D1515" s="64" t="s">
        <v>6619</v>
      </c>
      <c r="E1515" s="64" t="s">
        <v>3369</v>
      </c>
      <c r="F1515" s="68" t="s">
        <v>3392</v>
      </c>
      <c r="G1515" s="66"/>
      <c r="H1515" s="64"/>
      <c r="I1515" s="67"/>
      <c r="J1515" s="69"/>
      <c r="K1515" s="50">
        <v>25.4</v>
      </c>
      <c r="L1515" s="51"/>
      <c r="M1515" s="83" t="s">
        <v>4502</v>
      </c>
      <c r="N1515" s="231" t="s">
        <v>6156</v>
      </c>
      <c r="O1515" s="44">
        <v>731.19</v>
      </c>
      <c r="P1515" s="130">
        <v>276.24</v>
      </c>
      <c r="Q1515" s="33" t="s">
        <v>103</v>
      </c>
      <c r="R1515" s="35"/>
    </row>
    <row r="1516" spans="1:18" ht="43.2">
      <c r="A1516" s="22">
        <f t="shared" si="35"/>
        <v>1441</v>
      </c>
      <c r="B1516" s="83" t="s">
        <v>1327</v>
      </c>
      <c r="C1516" s="198" t="s">
        <v>2963</v>
      </c>
      <c r="D1516" s="64" t="s">
        <v>6619</v>
      </c>
      <c r="E1516" s="64" t="s">
        <v>3306</v>
      </c>
      <c r="F1516" s="68" t="s">
        <v>3469</v>
      </c>
      <c r="G1516" s="66"/>
      <c r="H1516" s="64"/>
      <c r="I1516" s="67"/>
      <c r="J1516" s="69"/>
      <c r="K1516" s="50"/>
      <c r="L1516" s="51">
        <v>6.3</v>
      </c>
      <c r="M1516" s="83" t="s">
        <v>4503</v>
      </c>
      <c r="N1516" s="231" t="s">
        <v>6157</v>
      </c>
      <c r="O1516" s="44">
        <v>0.01</v>
      </c>
      <c r="P1516" s="130">
        <v>0.01</v>
      </c>
      <c r="Q1516" s="33" t="s">
        <v>103</v>
      </c>
      <c r="R1516" s="35"/>
    </row>
    <row r="1517" spans="1:18" ht="43.2">
      <c r="A1517" s="22">
        <f t="shared" si="35"/>
        <v>1442</v>
      </c>
      <c r="B1517" s="83" t="s">
        <v>1328</v>
      </c>
      <c r="C1517" s="198" t="s">
        <v>2964</v>
      </c>
      <c r="D1517" s="64" t="s">
        <v>6619</v>
      </c>
      <c r="E1517" s="64" t="s">
        <v>3306</v>
      </c>
      <c r="F1517" s="68" t="s">
        <v>3462</v>
      </c>
      <c r="G1517" s="66"/>
      <c r="H1517" s="64"/>
      <c r="I1517" s="67"/>
      <c r="J1517" s="69"/>
      <c r="K1517" s="50">
        <v>62.5</v>
      </c>
      <c r="L1517" s="51"/>
      <c r="M1517" s="83" t="s">
        <v>4504</v>
      </c>
      <c r="N1517" s="231" t="s">
        <v>6158</v>
      </c>
      <c r="O1517" s="44">
        <v>0.01</v>
      </c>
      <c r="P1517" s="130">
        <v>0.01</v>
      </c>
      <c r="Q1517" s="33" t="s">
        <v>103</v>
      </c>
      <c r="R1517" s="35"/>
    </row>
    <row r="1518" spans="1:18" ht="55.2">
      <c r="A1518" s="22">
        <f t="shared" si="35"/>
        <v>1443</v>
      </c>
      <c r="B1518" s="83" t="s">
        <v>1329</v>
      </c>
      <c r="C1518" s="198" t="s">
        <v>2905</v>
      </c>
      <c r="D1518" s="64" t="s">
        <v>6619</v>
      </c>
      <c r="E1518" s="64" t="s">
        <v>3306</v>
      </c>
      <c r="F1518" s="68" t="s">
        <v>3488</v>
      </c>
      <c r="G1518" s="66"/>
      <c r="H1518" s="64"/>
      <c r="I1518" s="67"/>
      <c r="J1518" s="69"/>
      <c r="K1518" s="50">
        <v>543</v>
      </c>
      <c r="L1518" s="51"/>
      <c r="M1518" s="83" t="s">
        <v>4505</v>
      </c>
      <c r="N1518" s="231" t="s">
        <v>6159</v>
      </c>
      <c r="O1518" s="44">
        <v>0.01</v>
      </c>
      <c r="P1518" s="130">
        <v>0.01</v>
      </c>
      <c r="Q1518" s="33" t="s">
        <v>103</v>
      </c>
      <c r="R1518" s="35"/>
    </row>
    <row r="1519" spans="1:18" ht="72">
      <c r="A1519" s="22">
        <f t="shared" si="35"/>
        <v>1444</v>
      </c>
      <c r="B1519" s="83" t="s">
        <v>1330</v>
      </c>
      <c r="C1519" s="198" t="s">
        <v>2965</v>
      </c>
      <c r="D1519" s="64" t="s">
        <v>6619</v>
      </c>
      <c r="E1519" s="64" t="s">
        <v>3306</v>
      </c>
      <c r="F1519" s="68" t="s">
        <v>3377</v>
      </c>
      <c r="G1519" s="66"/>
      <c r="H1519" s="64"/>
      <c r="I1519" s="67"/>
      <c r="J1519" s="69"/>
      <c r="K1519" s="50">
        <v>50</v>
      </c>
      <c r="L1519" s="51">
        <v>36</v>
      </c>
      <c r="M1519" s="83" t="s">
        <v>4506</v>
      </c>
      <c r="N1519" s="231" t="s">
        <v>6160</v>
      </c>
      <c r="O1519" s="44">
        <v>0.01</v>
      </c>
      <c r="P1519" s="130">
        <v>0.01</v>
      </c>
      <c r="Q1519" s="33" t="s">
        <v>103</v>
      </c>
      <c r="R1519" s="35"/>
    </row>
    <row r="1520" spans="1:18" ht="28.8">
      <c r="A1520" s="22">
        <f t="shared" si="35"/>
        <v>1445</v>
      </c>
      <c r="B1520" s="83" t="s">
        <v>1331</v>
      </c>
      <c r="C1520" s="198" t="s">
        <v>2966</v>
      </c>
      <c r="D1520" s="64" t="s">
        <v>6619</v>
      </c>
      <c r="E1520" s="64" t="s">
        <v>3306</v>
      </c>
      <c r="F1520" s="68" t="s">
        <v>3397</v>
      </c>
      <c r="G1520" s="66"/>
      <c r="H1520" s="64"/>
      <c r="I1520" s="67"/>
      <c r="J1520" s="69"/>
      <c r="K1520" s="50">
        <v>32.5</v>
      </c>
      <c r="L1520" s="51"/>
      <c r="M1520" s="83" t="s">
        <v>4507</v>
      </c>
      <c r="N1520" s="231" t="s">
        <v>6161</v>
      </c>
      <c r="O1520" s="44">
        <v>0.01</v>
      </c>
      <c r="P1520" s="130">
        <v>0.01</v>
      </c>
      <c r="Q1520" s="33" t="s">
        <v>103</v>
      </c>
      <c r="R1520" s="35"/>
    </row>
    <row r="1521" spans="1:18" ht="43.2">
      <c r="A1521" s="22">
        <f t="shared" si="35"/>
        <v>1446</v>
      </c>
      <c r="B1521" s="83" t="s">
        <v>1332</v>
      </c>
      <c r="C1521" s="198" t="s">
        <v>2967</v>
      </c>
      <c r="D1521" s="64" t="s">
        <v>6619</v>
      </c>
      <c r="E1521" s="64" t="s">
        <v>3306</v>
      </c>
      <c r="F1521" s="68" t="s">
        <v>3380</v>
      </c>
      <c r="G1521" s="66"/>
      <c r="H1521" s="64"/>
      <c r="I1521" s="67"/>
      <c r="J1521" s="69"/>
      <c r="K1521" s="50"/>
      <c r="L1521" s="51">
        <v>42.6</v>
      </c>
      <c r="M1521" s="83" t="s">
        <v>4508</v>
      </c>
      <c r="N1521" s="231" t="s">
        <v>6162</v>
      </c>
      <c r="O1521" s="44">
        <v>0.01</v>
      </c>
      <c r="P1521" s="130">
        <v>0.01</v>
      </c>
      <c r="Q1521" s="33" t="s">
        <v>103</v>
      </c>
      <c r="R1521" s="35"/>
    </row>
    <row r="1522" spans="1:18" ht="28.8">
      <c r="A1522" s="22">
        <f t="shared" si="35"/>
        <v>1447</v>
      </c>
      <c r="B1522" s="83" t="s">
        <v>1333</v>
      </c>
      <c r="C1522" s="198" t="s">
        <v>2968</v>
      </c>
      <c r="D1522" s="64" t="s">
        <v>6619</v>
      </c>
      <c r="E1522" s="64" t="s">
        <v>3306</v>
      </c>
      <c r="F1522" s="68" t="s">
        <v>3409</v>
      </c>
      <c r="G1522" s="66"/>
      <c r="H1522" s="64"/>
      <c r="I1522" s="67"/>
      <c r="J1522" s="69"/>
      <c r="K1522" s="50"/>
      <c r="L1522" s="51">
        <v>24.8</v>
      </c>
      <c r="M1522" s="83" t="s">
        <v>4509</v>
      </c>
      <c r="N1522" s="231" t="s">
        <v>6163</v>
      </c>
      <c r="O1522" s="44">
        <v>0.01</v>
      </c>
      <c r="P1522" s="130">
        <v>0.01</v>
      </c>
      <c r="Q1522" s="33" t="s">
        <v>103</v>
      </c>
      <c r="R1522" s="35"/>
    </row>
    <row r="1523" spans="1:18" ht="28.8">
      <c r="A1523" s="22">
        <f t="shared" si="35"/>
        <v>1448</v>
      </c>
      <c r="B1523" s="83" t="s">
        <v>1334</v>
      </c>
      <c r="C1523" s="198" t="s">
        <v>2969</v>
      </c>
      <c r="D1523" s="64" t="s">
        <v>6619</v>
      </c>
      <c r="E1523" s="64" t="s">
        <v>3306</v>
      </c>
      <c r="F1523" s="68" t="s">
        <v>3431</v>
      </c>
      <c r="G1523" s="66"/>
      <c r="H1523" s="64"/>
      <c r="I1523" s="67"/>
      <c r="J1523" s="69"/>
      <c r="K1523" s="50"/>
      <c r="L1523" s="51">
        <v>21</v>
      </c>
      <c r="M1523" s="83" t="s">
        <v>4510</v>
      </c>
      <c r="N1523" s="231" t="s">
        <v>6164</v>
      </c>
      <c r="O1523" s="44">
        <v>427.89</v>
      </c>
      <c r="P1523" s="130">
        <v>161.66</v>
      </c>
      <c r="Q1523" s="33" t="s">
        <v>103</v>
      </c>
      <c r="R1523" s="35"/>
    </row>
    <row r="1524" spans="1:18" ht="28.8">
      <c r="A1524" s="22">
        <f t="shared" si="35"/>
        <v>1449</v>
      </c>
      <c r="B1524" s="83" t="s">
        <v>1335</v>
      </c>
      <c r="C1524" s="198" t="s">
        <v>2970</v>
      </c>
      <c r="D1524" s="64" t="s">
        <v>6619</v>
      </c>
      <c r="E1524" s="64" t="s">
        <v>3306</v>
      </c>
      <c r="F1524" s="68" t="s">
        <v>3423</v>
      </c>
      <c r="G1524" s="66"/>
      <c r="H1524" s="64"/>
      <c r="I1524" s="67"/>
      <c r="J1524" s="69"/>
      <c r="K1524" s="50"/>
      <c r="L1524" s="51">
        <v>15.5</v>
      </c>
      <c r="M1524" s="83" t="s">
        <v>4511</v>
      </c>
      <c r="N1524" s="231" t="s">
        <v>6165</v>
      </c>
      <c r="O1524" s="44">
        <v>1010.26</v>
      </c>
      <c r="P1524" s="130">
        <v>71.19</v>
      </c>
      <c r="Q1524" s="33" t="s">
        <v>103</v>
      </c>
      <c r="R1524" s="35"/>
    </row>
    <row r="1525" spans="1:18" ht="28.8">
      <c r="A1525" s="22">
        <f t="shared" si="35"/>
        <v>1450</v>
      </c>
      <c r="B1525" s="83" t="s">
        <v>1336</v>
      </c>
      <c r="C1525" s="198" t="s">
        <v>2971</v>
      </c>
      <c r="D1525" s="64" t="s">
        <v>6619</v>
      </c>
      <c r="E1525" s="64" t="s">
        <v>3306</v>
      </c>
      <c r="F1525" s="68" t="s">
        <v>3417</v>
      </c>
      <c r="G1525" s="66"/>
      <c r="H1525" s="64"/>
      <c r="I1525" s="67"/>
      <c r="J1525" s="69"/>
      <c r="K1525" s="50">
        <v>335</v>
      </c>
      <c r="L1525" s="51"/>
      <c r="M1525" s="83" t="s">
        <v>4512</v>
      </c>
      <c r="N1525" s="231" t="s">
        <v>6166</v>
      </c>
      <c r="O1525" s="44">
        <v>0.01</v>
      </c>
      <c r="P1525" s="130">
        <v>0.01</v>
      </c>
      <c r="Q1525" s="33" t="s">
        <v>103</v>
      </c>
      <c r="R1525" s="35"/>
    </row>
    <row r="1526" spans="1:18" ht="28.8">
      <c r="A1526" s="22">
        <f t="shared" si="35"/>
        <v>1451</v>
      </c>
      <c r="B1526" s="83" t="s">
        <v>1337</v>
      </c>
      <c r="C1526" s="198" t="s">
        <v>2972</v>
      </c>
      <c r="D1526" s="64" t="s">
        <v>6619</v>
      </c>
      <c r="E1526" s="64" t="s">
        <v>3306</v>
      </c>
      <c r="F1526" s="68" t="s">
        <v>3423</v>
      </c>
      <c r="G1526" s="66"/>
      <c r="H1526" s="64"/>
      <c r="I1526" s="67"/>
      <c r="J1526" s="69"/>
      <c r="K1526" s="50"/>
      <c r="L1526" s="51">
        <v>13.2</v>
      </c>
      <c r="M1526" s="83" t="s">
        <v>4513</v>
      </c>
      <c r="N1526" s="231" t="s">
        <v>6167</v>
      </c>
      <c r="O1526" s="44">
        <v>448.22</v>
      </c>
      <c r="P1526" s="130">
        <v>169.35</v>
      </c>
      <c r="Q1526" s="33" t="s">
        <v>103</v>
      </c>
      <c r="R1526" s="35"/>
    </row>
    <row r="1527" spans="1:18" ht="28.8">
      <c r="A1527" s="22">
        <f t="shared" si="35"/>
        <v>1452</v>
      </c>
      <c r="B1527" s="83" t="s">
        <v>1338</v>
      </c>
      <c r="C1527" s="198" t="s">
        <v>2818</v>
      </c>
      <c r="D1527" s="64" t="s">
        <v>6619</v>
      </c>
      <c r="E1527" s="64" t="s">
        <v>3306</v>
      </c>
      <c r="F1527" s="68" t="s">
        <v>3534</v>
      </c>
      <c r="G1527" s="66"/>
      <c r="H1527" s="64"/>
      <c r="I1527" s="67"/>
      <c r="J1527" s="69"/>
      <c r="K1527" s="50">
        <v>386.3</v>
      </c>
      <c r="L1527" s="51"/>
      <c r="M1527" s="83" t="s">
        <v>4514</v>
      </c>
      <c r="N1527" s="231" t="s">
        <v>6168</v>
      </c>
      <c r="O1527" s="44">
        <v>0.01</v>
      </c>
      <c r="P1527" s="130">
        <v>0.01</v>
      </c>
      <c r="Q1527" s="33" t="s">
        <v>103</v>
      </c>
      <c r="R1527" s="35"/>
    </row>
    <row r="1528" spans="1:18" ht="28.8">
      <c r="A1528" s="22">
        <f t="shared" si="35"/>
        <v>1453</v>
      </c>
      <c r="B1528" s="83" t="s">
        <v>1339</v>
      </c>
      <c r="C1528" s="198" t="s">
        <v>2973</v>
      </c>
      <c r="D1528" s="64" t="s">
        <v>6619</v>
      </c>
      <c r="E1528" s="64" t="s">
        <v>3306</v>
      </c>
      <c r="F1528" s="68" t="s">
        <v>3420</v>
      </c>
      <c r="G1528" s="66"/>
      <c r="H1528" s="64"/>
      <c r="I1528" s="67"/>
      <c r="J1528" s="69"/>
      <c r="K1528" s="50"/>
      <c r="L1528" s="51">
        <v>20.6</v>
      </c>
      <c r="M1528" s="83" t="s">
        <v>4515</v>
      </c>
      <c r="N1528" s="231" t="s">
        <v>6169</v>
      </c>
      <c r="O1528" s="44">
        <v>559.21</v>
      </c>
      <c r="P1528" s="130">
        <v>6.99</v>
      </c>
      <c r="Q1528" s="33" t="s">
        <v>103</v>
      </c>
      <c r="R1528" s="35"/>
    </row>
    <row r="1529" spans="1:18" ht="28.8">
      <c r="A1529" s="22">
        <f t="shared" si="35"/>
        <v>1454</v>
      </c>
      <c r="B1529" s="83" t="s">
        <v>1340</v>
      </c>
      <c r="C1529" s="198" t="s">
        <v>2974</v>
      </c>
      <c r="D1529" s="64" t="s">
        <v>6619</v>
      </c>
      <c r="E1529" s="64" t="s">
        <v>3306</v>
      </c>
      <c r="F1529" s="68" t="s">
        <v>3507</v>
      </c>
      <c r="G1529" s="66"/>
      <c r="H1529" s="64"/>
      <c r="I1529" s="67"/>
      <c r="J1529" s="69"/>
      <c r="K1529" s="50"/>
      <c r="L1529" s="51">
        <v>36</v>
      </c>
      <c r="M1529" s="83" t="s">
        <v>4516</v>
      </c>
      <c r="N1529" s="231" t="s">
        <v>6170</v>
      </c>
      <c r="O1529" s="44">
        <v>0.01</v>
      </c>
      <c r="P1529" s="130">
        <v>0.01</v>
      </c>
      <c r="Q1529" s="33" t="s">
        <v>103</v>
      </c>
      <c r="R1529" s="35"/>
    </row>
    <row r="1530" spans="1:18" ht="43.2">
      <c r="A1530" s="22">
        <f t="shared" si="35"/>
        <v>1455</v>
      </c>
      <c r="B1530" s="83" t="s">
        <v>1341</v>
      </c>
      <c r="C1530" s="198" t="s">
        <v>2975</v>
      </c>
      <c r="D1530" s="64" t="s">
        <v>6619</v>
      </c>
      <c r="E1530" s="64" t="s">
        <v>3306</v>
      </c>
      <c r="F1530" s="68" t="s">
        <v>3404</v>
      </c>
      <c r="G1530" s="66"/>
      <c r="H1530" s="64"/>
      <c r="I1530" s="67"/>
      <c r="J1530" s="69"/>
      <c r="K1530" s="50">
        <v>34.6</v>
      </c>
      <c r="L1530" s="51"/>
      <c r="M1530" s="83" t="s">
        <v>4517</v>
      </c>
      <c r="N1530" s="231" t="s">
        <v>6171</v>
      </c>
      <c r="O1530" s="44">
        <v>0.01</v>
      </c>
      <c r="P1530" s="130">
        <v>0.01</v>
      </c>
      <c r="Q1530" s="33" t="s">
        <v>103</v>
      </c>
      <c r="R1530" s="35"/>
    </row>
    <row r="1531" spans="1:18" ht="55.2">
      <c r="A1531" s="22">
        <f t="shared" si="35"/>
        <v>1456</v>
      </c>
      <c r="B1531" s="83" t="s">
        <v>1342</v>
      </c>
      <c r="C1531" s="198" t="s">
        <v>2976</v>
      </c>
      <c r="D1531" s="64" t="s">
        <v>6619</v>
      </c>
      <c r="E1531" s="64" t="s">
        <v>3306</v>
      </c>
      <c r="F1531" s="68" t="s">
        <v>3396</v>
      </c>
      <c r="G1531" s="66"/>
      <c r="H1531" s="64"/>
      <c r="I1531" s="67"/>
      <c r="J1531" s="69"/>
      <c r="K1531" s="50">
        <v>422.6</v>
      </c>
      <c r="L1531" s="51">
        <v>13</v>
      </c>
      <c r="M1531" s="83" t="s">
        <v>4518</v>
      </c>
      <c r="N1531" s="231" t="s">
        <v>6172</v>
      </c>
      <c r="O1531" s="44">
        <v>21545.68</v>
      </c>
      <c r="P1531" s="130">
        <v>269.32</v>
      </c>
      <c r="Q1531" s="33" t="s">
        <v>103</v>
      </c>
      <c r="R1531" s="35"/>
    </row>
    <row r="1532" spans="1:18" ht="43.2">
      <c r="A1532" s="22">
        <f t="shared" si="35"/>
        <v>1457</v>
      </c>
      <c r="B1532" s="83" t="s">
        <v>1343</v>
      </c>
      <c r="C1532" s="198" t="s">
        <v>2977</v>
      </c>
      <c r="D1532" s="64" t="s">
        <v>6619</v>
      </c>
      <c r="E1532" s="64" t="s">
        <v>3322</v>
      </c>
      <c r="F1532" s="68" t="s">
        <v>3377</v>
      </c>
      <c r="G1532" s="66"/>
      <c r="H1532" s="64"/>
      <c r="I1532" s="67"/>
      <c r="J1532" s="69"/>
      <c r="K1532" s="50">
        <v>70</v>
      </c>
      <c r="L1532" s="51"/>
      <c r="M1532" s="83" t="s">
        <v>4519</v>
      </c>
      <c r="N1532" s="231" t="s">
        <v>6173</v>
      </c>
      <c r="O1532" s="44">
        <v>0.01</v>
      </c>
      <c r="P1532" s="130">
        <v>0.01</v>
      </c>
      <c r="Q1532" s="33" t="s">
        <v>103</v>
      </c>
      <c r="R1532" s="35"/>
    </row>
    <row r="1533" spans="1:18" ht="28.8">
      <c r="A1533" s="22">
        <f t="shared" si="35"/>
        <v>1458</v>
      </c>
      <c r="B1533" s="83" t="s">
        <v>1344</v>
      </c>
      <c r="C1533" s="198" t="s">
        <v>2978</v>
      </c>
      <c r="D1533" s="64" t="s">
        <v>6619</v>
      </c>
      <c r="E1533" s="64" t="s">
        <v>3306</v>
      </c>
      <c r="F1533" s="68" t="s">
        <v>3390</v>
      </c>
      <c r="G1533" s="66"/>
      <c r="H1533" s="64"/>
      <c r="I1533" s="67"/>
      <c r="J1533" s="69"/>
      <c r="K1533" s="50">
        <v>22.4</v>
      </c>
      <c r="L1533" s="51"/>
      <c r="M1533" s="83" t="s">
        <v>4520</v>
      </c>
      <c r="N1533" s="231" t="s">
        <v>6174</v>
      </c>
      <c r="O1533" s="44">
        <v>599.86</v>
      </c>
      <c r="P1533" s="130">
        <v>226.86</v>
      </c>
      <c r="Q1533" s="33" t="s">
        <v>103</v>
      </c>
      <c r="R1533" s="35"/>
    </row>
    <row r="1534" spans="1:18" ht="28.8">
      <c r="A1534" s="22">
        <f t="shared" si="35"/>
        <v>1459</v>
      </c>
      <c r="B1534" s="83" t="s">
        <v>1345</v>
      </c>
      <c r="C1534" s="198" t="s">
        <v>2979</v>
      </c>
      <c r="D1534" s="64" t="s">
        <v>6619</v>
      </c>
      <c r="E1534" s="64" t="s">
        <v>3306</v>
      </c>
      <c r="F1534" s="68" t="s">
        <v>3388</v>
      </c>
      <c r="G1534" s="66"/>
      <c r="H1534" s="64"/>
      <c r="I1534" s="67"/>
      <c r="J1534" s="69"/>
      <c r="K1534" s="50"/>
      <c r="L1534" s="51">
        <v>18</v>
      </c>
      <c r="M1534" s="83" t="s">
        <v>4521</v>
      </c>
      <c r="N1534" s="231" t="s">
        <v>6175</v>
      </c>
      <c r="O1534" s="44">
        <v>130.72999999999999</v>
      </c>
      <c r="P1534" s="130">
        <v>49.36</v>
      </c>
      <c r="Q1534" s="33" t="s">
        <v>103</v>
      </c>
      <c r="R1534" s="35"/>
    </row>
    <row r="1535" spans="1:18" ht="28.8">
      <c r="A1535" s="22">
        <f t="shared" si="35"/>
        <v>1460</v>
      </c>
      <c r="B1535" s="83" t="s">
        <v>1346</v>
      </c>
      <c r="C1535" s="198" t="s">
        <v>2980</v>
      </c>
      <c r="D1535" s="64" t="s">
        <v>6619</v>
      </c>
      <c r="E1535" s="64" t="s">
        <v>3306</v>
      </c>
      <c r="F1535" s="68" t="s">
        <v>3377</v>
      </c>
      <c r="G1535" s="66"/>
      <c r="H1535" s="64"/>
      <c r="I1535" s="67"/>
      <c r="J1535" s="69"/>
      <c r="K1535" s="50">
        <v>31.6</v>
      </c>
      <c r="L1535" s="51"/>
      <c r="M1535" s="83" t="s">
        <v>4522</v>
      </c>
      <c r="N1535" s="231" t="s">
        <v>6176</v>
      </c>
      <c r="O1535" s="44">
        <v>11891.9</v>
      </c>
      <c r="P1535" s="130">
        <v>3722.58</v>
      </c>
      <c r="Q1535" s="33" t="s">
        <v>103</v>
      </c>
      <c r="R1535" s="35"/>
    </row>
    <row r="1536" spans="1:18" ht="43.2">
      <c r="A1536" s="22">
        <f t="shared" si="35"/>
        <v>1461</v>
      </c>
      <c r="B1536" s="83" t="s">
        <v>1347</v>
      </c>
      <c r="C1536" s="198" t="s">
        <v>2981</v>
      </c>
      <c r="D1536" s="64" t="s">
        <v>6619</v>
      </c>
      <c r="E1536" s="64" t="s">
        <v>3306</v>
      </c>
      <c r="F1536" s="68" t="s">
        <v>3450</v>
      </c>
      <c r="G1536" s="66"/>
      <c r="H1536" s="64"/>
      <c r="I1536" s="67"/>
      <c r="J1536" s="69"/>
      <c r="K1536" s="50"/>
      <c r="L1536" s="51">
        <v>35</v>
      </c>
      <c r="M1536" s="83" t="s">
        <v>4523</v>
      </c>
      <c r="N1536" s="231" t="s">
        <v>6177</v>
      </c>
      <c r="O1536" s="44">
        <v>0.01</v>
      </c>
      <c r="P1536" s="130">
        <v>0.01</v>
      </c>
      <c r="Q1536" s="33" t="s">
        <v>103</v>
      </c>
      <c r="R1536" s="35"/>
    </row>
    <row r="1537" spans="1:18" ht="43.2">
      <c r="A1537" s="22">
        <f t="shared" si="35"/>
        <v>1462</v>
      </c>
      <c r="B1537" s="83" t="s">
        <v>1348</v>
      </c>
      <c r="C1537" s="198" t="s">
        <v>2982</v>
      </c>
      <c r="D1537" s="64" t="s">
        <v>6619</v>
      </c>
      <c r="E1537" s="64" t="s">
        <v>3306</v>
      </c>
      <c r="F1537" s="68" t="s">
        <v>3413</v>
      </c>
      <c r="G1537" s="66"/>
      <c r="H1537" s="64"/>
      <c r="I1537" s="67"/>
      <c r="J1537" s="69"/>
      <c r="K1537" s="50"/>
      <c r="L1537" s="51">
        <v>25</v>
      </c>
      <c r="M1537" s="83" t="s">
        <v>4524</v>
      </c>
      <c r="N1537" s="231" t="s">
        <v>6178</v>
      </c>
      <c r="O1537" s="44">
        <v>0.01</v>
      </c>
      <c r="P1537" s="130">
        <v>0.01</v>
      </c>
      <c r="Q1537" s="33" t="s">
        <v>103</v>
      </c>
      <c r="R1537" s="35"/>
    </row>
    <row r="1538" spans="1:18" ht="43.2">
      <c r="A1538" s="22">
        <f t="shared" si="35"/>
        <v>1463</v>
      </c>
      <c r="B1538" s="83" t="s">
        <v>1349</v>
      </c>
      <c r="C1538" s="198" t="s">
        <v>2983</v>
      </c>
      <c r="D1538" s="64" t="s">
        <v>6619</v>
      </c>
      <c r="E1538" s="64" t="s">
        <v>3306</v>
      </c>
      <c r="F1538" s="68" t="s">
        <v>3446</v>
      </c>
      <c r="G1538" s="66"/>
      <c r="H1538" s="64"/>
      <c r="I1538" s="67"/>
      <c r="J1538" s="69"/>
      <c r="K1538" s="50">
        <v>41.9</v>
      </c>
      <c r="L1538" s="51"/>
      <c r="M1538" s="83" t="s">
        <v>4525</v>
      </c>
      <c r="N1538" s="231" t="s">
        <v>6179</v>
      </c>
      <c r="O1538" s="44">
        <v>0.01</v>
      </c>
      <c r="P1538" s="130">
        <v>0.01</v>
      </c>
      <c r="Q1538" s="33" t="s">
        <v>103</v>
      </c>
      <c r="R1538" s="35"/>
    </row>
    <row r="1539" spans="1:18" ht="43.2">
      <c r="A1539" s="22">
        <f t="shared" si="35"/>
        <v>1464</v>
      </c>
      <c r="B1539" s="83" t="s">
        <v>1350</v>
      </c>
      <c r="C1539" s="198" t="s">
        <v>2984</v>
      </c>
      <c r="D1539" s="64" t="s">
        <v>6619</v>
      </c>
      <c r="E1539" s="64" t="s">
        <v>3306</v>
      </c>
      <c r="F1539" s="68" t="s">
        <v>3374</v>
      </c>
      <c r="G1539" s="66"/>
      <c r="H1539" s="64"/>
      <c r="I1539" s="67"/>
      <c r="J1539" s="69"/>
      <c r="K1539" s="50"/>
      <c r="L1539" s="51">
        <v>25.6</v>
      </c>
      <c r="M1539" s="83" t="s">
        <v>4526</v>
      </c>
      <c r="N1539" s="231" t="s">
        <v>6180</v>
      </c>
      <c r="O1539" s="44">
        <v>1135.4000000000001</v>
      </c>
      <c r="P1539" s="130">
        <v>429.14</v>
      </c>
      <c r="Q1539" s="33" t="s">
        <v>103</v>
      </c>
      <c r="R1539" s="35"/>
    </row>
    <row r="1540" spans="1:18" ht="43.2">
      <c r="A1540" s="22">
        <f t="shared" si="35"/>
        <v>1465</v>
      </c>
      <c r="B1540" s="83" t="s">
        <v>1351</v>
      </c>
      <c r="C1540" s="198" t="s">
        <v>2985</v>
      </c>
      <c r="D1540" s="64" t="s">
        <v>6619</v>
      </c>
      <c r="E1540" s="64" t="s">
        <v>3306</v>
      </c>
      <c r="F1540" s="68" t="s">
        <v>3376</v>
      </c>
      <c r="G1540" s="66"/>
      <c r="H1540" s="64"/>
      <c r="I1540" s="67"/>
      <c r="J1540" s="69"/>
      <c r="K1540" s="50"/>
      <c r="L1540" s="51">
        <v>30</v>
      </c>
      <c r="M1540" s="83" t="s">
        <v>4527</v>
      </c>
      <c r="N1540" s="231" t="s">
        <v>6181</v>
      </c>
      <c r="O1540" s="44">
        <v>0.01</v>
      </c>
      <c r="P1540" s="130">
        <v>0.01</v>
      </c>
      <c r="Q1540" s="33" t="s">
        <v>103</v>
      </c>
      <c r="R1540" s="35"/>
    </row>
    <row r="1541" spans="1:18" ht="28.8">
      <c r="A1541" s="22">
        <f t="shared" si="35"/>
        <v>1466</v>
      </c>
      <c r="B1541" s="83" t="s">
        <v>1352</v>
      </c>
      <c r="C1541" s="198" t="s">
        <v>2986</v>
      </c>
      <c r="D1541" s="64" t="s">
        <v>6619</v>
      </c>
      <c r="E1541" s="64" t="s">
        <v>3306</v>
      </c>
      <c r="F1541" s="68" t="s">
        <v>3439</v>
      </c>
      <c r="G1541" s="66"/>
      <c r="H1541" s="64"/>
      <c r="I1541" s="67"/>
      <c r="J1541" s="69"/>
      <c r="K1541" s="50"/>
      <c r="L1541" s="51">
        <v>18</v>
      </c>
      <c r="M1541" s="83" t="s">
        <v>4528</v>
      </c>
      <c r="N1541" s="231" t="s">
        <v>6182</v>
      </c>
      <c r="O1541" s="44">
        <v>237.98</v>
      </c>
      <c r="P1541" s="130">
        <v>90.13</v>
      </c>
      <c r="Q1541" s="33" t="s">
        <v>103</v>
      </c>
      <c r="R1541" s="35"/>
    </row>
    <row r="1542" spans="1:18" ht="28.8">
      <c r="A1542" s="22">
        <f t="shared" si="35"/>
        <v>1467</v>
      </c>
      <c r="B1542" s="83" t="s">
        <v>1353</v>
      </c>
      <c r="C1542" s="198" t="s">
        <v>2987</v>
      </c>
      <c r="D1542" s="64" t="s">
        <v>6619</v>
      </c>
      <c r="E1542" s="64" t="s">
        <v>3306</v>
      </c>
      <c r="F1542" s="68" t="s">
        <v>3423</v>
      </c>
      <c r="G1542" s="66"/>
      <c r="H1542" s="64"/>
      <c r="I1542" s="67"/>
      <c r="J1542" s="69"/>
      <c r="K1542" s="50"/>
      <c r="L1542" s="51">
        <v>16.5</v>
      </c>
      <c r="M1542" s="83" t="s">
        <v>4529</v>
      </c>
      <c r="N1542" s="231" t="s">
        <v>6183</v>
      </c>
      <c r="O1542" s="44">
        <v>207.01</v>
      </c>
      <c r="P1542" s="130">
        <v>78.239999999999995</v>
      </c>
      <c r="Q1542" s="33" t="s">
        <v>103</v>
      </c>
      <c r="R1542" s="35"/>
    </row>
    <row r="1543" spans="1:18" ht="28.8">
      <c r="A1543" s="22">
        <f t="shared" si="35"/>
        <v>1468</v>
      </c>
      <c r="B1543" s="83" t="s">
        <v>1354</v>
      </c>
      <c r="C1543" s="198" t="s">
        <v>2988</v>
      </c>
      <c r="D1543" s="64" t="s">
        <v>6619</v>
      </c>
      <c r="E1543" s="64" t="s">
        <v>3306</v>
      </c>
      <c r="F1543" s="68" t="s">
        <v>3383</v>
      </c>
      <c r="G1543" s="66"/>
      <c r="H1543" s="64"/>
      <c r="I1543" s="67"/>
      <c r="J1543" s="69"/>
      <c r="K1543" s="50"/>
      <c r="L1543" s="51">
        <v>15</v>
      </c>
      <c r="M1543" s="83" t="s">
        <v>4530</v>
      </c>
      <c r="N1543" s="231" t="s">
        <v>6184</v>
      </c>
      <c r="O1543" s="44">
        <v>212.3</v>
      </c>
      <c r="P1543" s="130">
        <v>80.37</v>
      </c>
      <c r="Q1543" s="33" t="s">
        <v>103</v>
      </c>
      <c r="R1543" s="35"/>
    </row>
    <row r="1544" spans="1:18" ht="28.8">
      <c r="A1544" s="22">
        <f t="shared" si="35"/>
        <v>1469</v>
      </c>
      <c r="B1544" s="83" t="s">
        <v>1355</v>
      </c>
      <c r="C1544" s="198" t="s">
        <v>2989</v>
      </c>
      <c r="D1544" s="64" t="s">
        <v>6619</v>
      </c>
      <c r="E1544" s="64" t="s">
        <v>3306</v>
      </c>
      <c r="F1544" s="68" t="s">
        <v>3389</v>
      </c>
      <c r="G1544" s="66"/>
      <c r="H1544" s="64"/>
      <c r="I1544" s="67"/>
      <c r="J1544" s="69"/>
      <c r="K1544" s="50">
        <v>19.7</v>
      </c>
      <c r="L1544" s="51"/>
      <c r="M1544" s="83" t="s">
        <v>4531</v>
      </c>
      <c r="N1544" s="231" t="s">
        <v>6185</v>
      </c>
      <c r="O1544" s="44">
        <v>1875.98</v>
      </c>
      <c r="P1544" s="130">
        <v>709.15</v>
      </c>
      <c r="Q1544" s="33" t="s">
        <v>103</v>
      </c>
      <c r="R1544" s="35"/>
    </row>
    <row r="1545" spans="1:18" ht="28.8">
      <c r="A1545" s="22">
        <f t="shared" si="35"/>
        <v>1470</v>
      </c>
      <c r="B1545" s="83" t="s">
        <v>1356</v>
      </c>
      <c r="C1545" s="198" t="s">
        <v>2990</v>
      </c>
      <c r="D1545" s="64" t="s">
        <v>6619</v>
      </c>
      <c r="E1545" s="64" t="s">
        <v>3306</v>
      </c>
      <c r="F1545" s="68" t="s">
        <v>3414</v>
      </c>
      <c r="G1545" s="66"/>
      <c r="H1545" s="64"/>
      <c r="I1545" s="67"/>
      <c r="J1545" s="69"/>
      <c r="K1545" s="50"/>
      <c r="L1545" s="51">
        <v>22</v>
      </c>
      <c r="M1545" s="83" t="s">
        <v>4532</v>
      </c>
      <c r="N1545" s="231" t="s">
        <v>5692</v>
      </c>
      <c r="O1545" s="44">
        <v>116.27</v>
      </c>
      <c r="P1545" s="130">
        <v>43.71</v>
      </c>
      <c r="Q1545" s="33" t="s">
        <v>103</v>
      </c>
      <c r="R1545" s="35"/>
    </row>
    <row r="1546" spans="1:18" ht="43.2">
      <c r="A1546" s="22">
        <f t="shared" si="35"/>
        <v>1471</v>
      </c>
      <c r="B1546" s="83" t="s">
        <v>1357</v>
      </c>
      <c r="C1546" s="198" t="s">
        <v>2991</v>
      </c>
      <c r="D1546" s="64" t="s">
        <v>6619</v>
      </c>
      <c r="E1546" s="64" t="s">
        <v>3306</v>
      </c>
      <c r="F1546" s="68" t="s">
        <v>3439</v>
      </c>
      <c r="G1546" s="66"/>
      <c r="H1546" s="64"/>
      <c r="I1546" s="67"/>
      <c r="J1546" s="69"/>
      <c r="K1546" s="50"/>
      <c r="L1546" s="51">
        <v>11.7</v>
      </c>
      <c r="M1546" s="83" t="s">
        <v>4533</v>
      </c>
      <c r="N1546" s="231" t="s">
        <v>6186</v>
      </c>
      <c r="O1546" s="44">
        <v>284.68</v>
      </c>
      <c r="P1546" s="130">
        <v>107.72</v>
      </c>
      <c r="Q1546" s="33" t="s">
        <v>103</v>
      </c>
      <c r="R1546" s="35"/>
    </row>
    <row r="1547" spans="1:18" ht="28.8">
      <c r="A1547" s="22">
        <f t="shared" si="35"/>
        <v>1472</v>
      </c>
      <c r="B1547" s="83" t="s">
        <v>1358</v>
      </c>
      <c r="C1547" s="198" t="s">
        <v>2992</v>
      </c>
      <c r="D1547" s="64" t="s">
        <v>6619</v>
      </c>
      <c r="E1547" s="64" t="s">
        <v>3306</v>
      </c>
      <c r="F1547" s="68" t="s">
        <v>3378</v>
      </c>
      <c r="G1547" s="66"/>
      <c r="H1547" s="64"/>
      <c r="I1547" s="67"/>
      <c r="J1547" s="69"/>
      <c r="K1547" s="50"/>
      <c r="L1547" s="51">
        <v>16</v>
      </c>
      <c r="M1547" s="83" t="s">
        <v>4534</v>
      </c>
      <c r="N1547" s="231" t="s">
        <v>6187</v>
      </c>
      <c r="O1547" s="44">
        <v>687.5</v>
      </c>
      <c r="P1547" s="130">
        <v>259.99</v>
      </c>
      <c r="Q1547" s="33" t="s">
        <v>103</v>
      </c>
      <c r="R1547" s="35"/>
    </row>
    <row r="1548" spans="1:18" ht="43.2">
      <c r="A1548" s="22">
        <f t="shared" si="35"/>
        <v>1473</v>
      </c>
      <c r="B1548" s="83" t="s">
        <v>1359</v>
      </c>
      <c r="C1548" s="198" t="s">
        <v>2993</v>
      </c>
      <c r="D1548" s="64" t="s">
        <v>6619</v>
      </c>
      <c r="E1548" s="64" t="s">
        <v>3306</v>
      </c>
      <c r="F1548" s="68" t="s">
        <v>3385</v>
      </c>
      <c r="G1548" s="66"/>
      <c r="H1548" s="64"/>
      <c r="I1548" s="67"/>
      <c r="J1548" s="69"/>
      <c r="K1548" s="50">
        <v>10.3</v>
      </c>
      <c r="L1548" s="51"/>
      <c r="M1548" s="83" t="s">
        <v>4535</v>
      </c>
      <c r="N1548" s="231" t="s">
        <v>6188</v>
      </c>
      <c r="O1548" s="44">
        <v>1026.19</v>
      </c>
      <c r="P1548" s="130">
        <v>308.87</v>
      </c>
      <c r="Q1548" s="33" t="s">
        <v>103</v>
      </c>
      <c r="R1548" s="35"/>
    </row>
    <row r="1549" spans="1:18" ht="28.8">
      <c r="A1549" s="22">
        <f t="shared" si="35"/>
        <v>1474</v>
      </c>
      <c r="B1549" s="83" t="s">
        <v>1360</v>
      </c>
      <c r="C1549" s="198" t="s">
        <v>2994</v>
      </c>
      <c r="D1549" s="64" t="s">
        <v>6619</v>
      </c>
      <c r="E1549" s="64" t="s">
        <v>3306</v>
      </c>
      <c r="F1549" s="68" t="s">
        <v>3383</v>
      </c>
      <c r="G1549" s="66"/>
      <c r="H1549" s="64"/>
      <c r="I1549" s="67"/>
      <c r="J1549" s="69"/>
      <c r="K1549" s="50"/>
      <c r="L1549" s="51">
        <v>16</v>
      </c>
      <c r="M1549" s="83" t="s">
        <v>4536</v>
      </c>
      <c r="N1549" s="231" t="s">
        <v>6189</v>
      </c>
      <c r="O1549" s="44">
        <v>0.01</v>
      </c>
      <c r="P1549" s="130">
        <v>0.01</v>
      </c>
      <c r="Q1549" s="33" t="s">
        <v>103</v>
      </c>
      <c r="R1549" s="35"/>
    </row>
    <row r="1550" spans="1:18" ht="28.8">
      <c r="A1550" s="22">
        <f t="shared" si="35"/>
        <v>1475</v>
      </c>
      <c r="B1550" s="83" t="s">
        <v>1361</v>
      </c>
      <c r="C1550" s="198" t="s">
        <v>2995</v>
      </c>
      <c r="D1550" s="64" t="s">
        <v>6619</v>
      </c>
      <c r="E1550" s="64" t="s">
        <v>3306</v>
      </c>
      <c r="F1550" s="68" t="s">
        <v>3442</v>
      </c>
      <c r="G1550" s="66"/>
      <c r="H1550" s="64"/>
      <c r="I1550" s="67"/>
      <c r="J1550" s="69"/>
      <c r="K1550" s="50"/>
      <c r="L1550" s="51">
        <v>14</v>
      </c>
      <c r="M1550" s="83" t="s">
        <v>4537</v>
      </c>
      <c r="N1550" s="231" t="s">
        <v>5693</v>
      </c>
      <c r="O1550" s="44">
        <v>1648.16</v>
      </c>
      <c r="P1550" s="130">
        <v>622.79999999999995</v>
      </c>
      <c r="Q1550" s="33" t="s">
        <v>103</v>
      </c>
      <c r="R1550" s="35"/>
    </row>
    <row r="1551" spans="1:18" ht="57.6">
      <c r="A1551" s="22">
        <f t="shared" si="35"/>
        <v>1476</v>
      </c>
      <c r="B1551" s="83" t="s">
        <v>1362</v>
      </c>
      <c r="C1551" s="198" t="s">
        <v>2996</v>
      </c>
      <c r="D1551" s="64" t="s">
        <v>6619</v>
      </c>
      <c r="E1551" s="64" t="s">
        <v>3306</v>
      </c>
      <c r="F1551" s="68" t="s">
        <v>3465</v>
      </c>
      <c r="G1551" s="66"/>
      <c r="H1551" s="64"/>
      <c r="I1551" s="67"/>
      <c r="J1551" s="69"/>
      <c r="K1551" s="50">
        <v>289.5</v>
      </c>
      <c r="L1551" s="51"/>
      <c r="M1551" s="83" t="s">
        <v>4538</v>
      </c>
      <c r="N1551" s="231" t="s">
        <v>6190</v>
      </c>
      <c r="O1551" s="44">
        <v>0.01</v>
      </c>
      <c r="P1551" s="130">
        <v>0.01</v>
      </c>
      <c r="Q1551" s="33" t="s">
        <v>103</v>
      </c>
      <c r="R1551" s="35"/>
    </row>
    <row r="1552" spans="1:18" ht="28.8">
      <c r="A1552" s="22">
        <f t="shared" si="35"/>
        <v>1477</v>
      </c>
      <c r="B1552" s="83" t="s">
        <v>1363</v>
      </c>
      <c r="C1552" s="198" t="s">
        <v>2997</v>
      </c>
      <c r="D1552" s="64" t="s">
        <v>6619</v>
      </c>
      <c r="E1552" s="64" t="s">
        <v>3306</v>
      </c>
      <c r="F1552" s="68" t="s">
        <v>3449</v>
      </c>
      <c r="G1552" s="66"/>
      <c r="H1552" s="64"/>
      <c r="I1552" s="67"/>
      <c r="J1552" s="69"/>
      <c r="K1552" s="50">
        <v>32.700000000000003</v>
      </c>
      <c r="L1552" s="51">
        <v>4.3</v>
      </c>
      <c r="M1552" s="83" t="s">
        <v>4539</v>
      </c>
      <c r="N1552" s="231" t="s">
        <v>6191</v>
      </c>
      <c r="O1552" s="44">
        <v>0.01</v>
      </c>
      <c r="P1552" s="130">
        <v>0.01</v>
      </c>
      <c r="Q1552" s="33" t="s">
        <v>103</v>
      </c>
      <c r="R1552" s="35"/>
    </row>
    <row r="1553" spans="1:18" ht="28.8">
      <c r="A1553" s="22">
        <f t="shared" si="35"/>
        <v>1478</v>
      </c>
      <c r="B1553" s="83" t="s">
        <v>1364</v>
      </c>
      <c r="C1553" s="198" t="s">
        <v>2998</v>
      </c>
      <c r="D1553" s="64" t="s">
        <v>6619</v>
      </c>
      <c r="E1553" s="64" t="s">
        <v>3306</v>
      </c>
      <c r="F1553" s="68" t="s">
        <v>3425</v>
      </c>
      <c r="G1553" s="66"/>
      <c r="H1553" s="64"/>
      <c r="I1553" s="67"/>
      <c r="J1553" s="69"/>
      <c r="K1553" s="50"/>
      <c r="L1553" s="51">
        <v>19.5</v>
      </c>
      <c r="M1553" s="83" t="s">
        <v>4540</v>
      </c>
      <c r="N1553" s="231" t="s">
        <v>6192</v>
      </c>
      <c r="O1553" s="44">
        <v>316.99</v>
      </c>
      <c r="P1553" s="130">
        <v>119.61</v>
      </c>
      <c r="Q1553" s="33" t="s">
        <v>103</v>
      </c>
      <c r="R1553" s="35"/>
    </row>
    <row r="1554" spans="1:18" ht="57.6">
      <c r="A1554" s="22">
        <f t="shared" si="35"/>
        <v>1479</v>
      </c>
      <c r="B1554" s="132" t="s">
        <v>1365</v>
      </c>
      <c r="C1554" s="212" t="s">
        <v>2999</v>
      </c>
      <c r="D1554" s="64" t="s">
        <v>6619</v>
      </c>
      <c r="E1554" s="128" t="s">
        <v>3291</v>
      </c>
      <c r="F1554" s="65">
        <v>34700</v>
      </c>
      <c r="G1554" s="66"/>
      <c r="H1554" s="64"/>
      <c r="I1554" s="130"/>
      <c r="J1554" s="69"/>
      <c r="K1554" s="173">
        <v>11800</v>
      </c>
      <c r="L1554" s="51"/>
      <c r="M1554" s="149">
        <v>120002332</v>
      </c>
      <c r="N1554" s="231" t="s">
        <v>5694</v>
      </c>
      <c r="O1554" s="44">
        <v>140795.76</v>
      </c>
      <c r="P1554" s="130">
        <v>63585.16</v>
      </c>
      <c r="Q1554" s="33" t="s">
        <v>103</v>
      </c>
      <c r="R1554" s="35"/>
    </row>
    <row r="1555" spans="1:18" ht="41.4">
      <c r="A1555" s="22">
        <f t="shared" si="35"/>
        <v>1480</v>
      </c>
      <c r="B1555" s="83" t="s">
        <v>1366</v>
      </c>
      <c r="C1555" s="198" t="s">
        <v>3000</v>
      </c>
      <c r="D1555" s="64" t="s">
        <v>6619</v>
      </c>
      <c r="E1555" s="64" t="s">
        <v>3306</v>
      </c>
      <c r="F1555" s="68" t="s">
        <v>3376</v>
      </c>
      <c r="G1555" s="66"/>
      <c r="H1555" s="64"/>
      <c r="I1555" s="67"/>
      <c r="J1555" s="69"/>
      <c r="K1555" s="50">
        <v>280.2</v>
      </c>
      <c r="L1555" s="51"/>
      <c r="M1555" s="83" t="s">
        <v>4541</v>
      </c>
      <c r="N1555" s="231" t="s">
        <v>6193</v>
      </c>
      <c r="O1555" s="44">
        <v>0.01</v>
      </c>
      <c r="P1555" s="130">
        <v>0.01</v>
      </c>
      <c r="Q1555" s="33" t="s">
        <v>103</v>
      </c>
      <c r="R1555" s="35"/>
    </row>
    <row r="1556" spans="1:18" ht="28.8">
      <c r="A1556" s="22">
        <f t="shared" si="35"/>
        <v>1481</v>
      </c>
      <c r="B1556" s="83" t="s">
        <v>1367</v>
      </c>
      <c r="C1556" s="198" t="s">
        <v>3001</v>
      </c>
      <c r="D1556" s="64" t="s">
        <v>6619</v>
      </c>
      <c r="E1556" s="64" t="s">
        <v>3306</v>
      </c>
      <c r="F1556" s="68" t="s">
        <v>3442</v>
      </c>
      <c r="G1556" s="66"/>
      <c r="H1556" s="64"/>
      <c r="I1556" s="67"/>
      <c r="J1556" s="69"/>
      <c r="K1556" s="50"/>
      <c r="L1556" s="51">
        <v>14.5</v>
      </c>
      <c r="M1556" s="83" t="s">
        <v>4542</v>
      </c>
      <c r="N1556" s="231" t="s">
        <v>6194</v>
      </c>
      <c r="O1556" s="44">
        <v>445.59</v>
      </c>
      <c r="P1556" s="130">
        <v>168.3</v>
      </c>
      <c r="Q1556" s="33" t="s">
        <v>103</v>
      </c>
      <c r="R1556" s="35"/>
    </row>
    <row r="1557" spans="1:18" ht="41.4">
      <c r="A1557" s="22">
        <f t="shared" si="35"/>
        <v>1482</v>
      </c>
      <c r="B1557" s="83" t="s">
        <v>1368</v>
      </c>
      <c r="C1557" s="198" t="s">
        <v>3002</v>
      </c>
      <c r="D1557" s="64" t="s">
        <v>6619</v>
      </c>
      <c r="E1557" s="64" t="s">
        <v>3306</v>
      </c>
      <c r="F1557" s="68" t="s">
        <v>3399</v>
      </c>
      <c r="G1557" s="66"/>
      <c r="H1557" s="64"/>
      <c r="I1557" s="67"/>
      <c r="J1557" s="69"/>
      <c r="K1557" s="50">
        <v>192.5</v>
      </c>
      <c r="L1557" s="51">
        <v>11.7</v>
      </c>
      <c r="M1557" s="83" t="s">
        <v>4543</v>
      </c>
      <c r="N1557" s="231" t="s">
        <v>6195</v>
      </c>
      <c r="O1557" s="44">
        <v>8125.48</v>
      </c>
      <c r="P1557" s="130">
        <v>747.08</v>
      </c>
      <c r="Q1557" s="33" t="s">
        <v>103</v>
      </c>
      <c r="R1557" s="35"/>
    </row>
    <row r="1558" spans="1:18" ht="28.8">
      <c r="A1558" s="22">
        <f t="shared" si="35"/>
        <v>1483</v>
      </c>
      <c r="B1558" s="83" t="s">
        <v>1369</v>
      </c>
      <c r="C1558" s="198" t="s">
        <v>3003</v>
      </c>
      <c r="D1558" s="64" t="s">
        <v>6619</v>
      </c>
      <c r="E1558" s="64" t="s">
        <v>3306</v>
      </c>
      <c r="F1558" s="68" t="s">
        <v>3378</v>
      </c>
      <c r="G1558" s="66"/>
      <c r="H1558" s="64"/>
      <c r="I1558" s="67"/>
      <c r="J1558" s="69"/>
      <c r="K1558" s="50"/>
      <c r="L1558" s="51">
        <v>17.5</v>
      </c>
      <c r="M1558" s="83" t="s">
        <v>4544</v>
      </c>
      <c r="N1558" s="231" t="s">
        <v>6196</v>
      </c>
      <c r="O1558" s="44">
        <v>766.89</v>
      </c>
      <c r="P1558" s="130">
        <v>289.73</v>
      </c>
      <c r="Q1558" s="33" t="s">
        <v>103</v>
      </c>
      <c r="R1558" s="35"/>
    </row>
    <row r="1559" spans="1:18" ht="28.8">
      <c r="A1559" s="22">
        <f t="shared" si="35"/>
        <v>1484</v>
      </c>
      <c r="B1559" s="83" t="s">
        <v>1370</v>
      </c>
      <c r="C1559" s="198" t="s">
        <v>3004</v>
      </c>
      <c r="D1559" s="64" t="s">
        <v>6619</v>
      </c>
      <c r="E1559" s="64" t="s">
        <v>3306</v>
      </c>
      <c r="F1559" s="68" t="s">
        <v>3456</v>
      </c>
      <c r="G1559" s="66"/>
      <c r="H1559" s="64"/>
      <c r="I1559" s="67"/>
      <c r="J1559" s="69"/>
      <c r="K1559" s="50">
        <v>412.3</v>
      </c>
      <c r="L1559" s="51"/>
      <c r="M1559" s="83" t="s">
        <v>4545</v>
      </c>
      <c r="N1559" s="231" t="s">
        <v>6197</v>
      </c>
      <c r="O1559" s="44">
        <v>0.01</v>
      </c>
      <c r="P1559" s="130">
        <v>0.01</v>
      </c>
      <c r="Q1559" s="33" t="s">
        <v>103</v>
      </c>
      <c r="R1559" s="35"/>
    </row>
    <row r="1560" spans="1:18" ht="72">
      <c r="A1560" s="22">
        <f t="shared" si="35"/>
        <v>1485</v>
      </c>
      <c r="B1560" s="83" t="s">
        <v>1371</v>
      </c>
      <c r="C1560" s="198" t="s">
        <v>3005</v>
      </c>
      <c r="D1560" s="64" t="s">
        <v>6619</v>
      </c>
      <c r="E1560" s="64" t="s">
        <v>3302</v>
      </c>
      <c r="F1560" s="68" t="s">
        <v>3402</v>
      </c>
      <c r="G1560" s="66"/>
      <c r="H1560" s="64"/>
      <c r="I1560" s="67"/>
      <c r="J1560" s="69"/>
      <c r="K1560" s="50">
        <v>605</v>
      </c>
      <c r="L1560" s="51"/>
      <c r="M1560" s="83" t="s">
        <v>4546</v>
      </c>
      <c r="N1560" s="231" t="s">
        <v>6198</v>
      </c>
      <c r="O1560" s="44">
        <v>0.01</v>
      </c>
      <c r="P1560" s="130">
        <v>0.01</v>
      </c>
      <c r="Q1560" s="33" t="s">
        <v>103</v>
      </c>
      <c r="R1560" s="35"/>
    </row>
    <row r="1561" spans="1:18" ht="28.8">
      <c r="A1561" s="22">
        <f t="shared" ref="A1561:A1624" si="36">A1560+1</f>
        <v>1486</v>
      </c>
      <c r="B1561" s="83" t="s">
        <v>1372</v>
      </c>
      <c r="C1561" s="198" t="s">
        <v>3006</v>
      </c>
      <c r="D1561" s="64" t="s">
        <v>6619</v>
      </c>
      <c r="E1561" s="64" t="s">
        <v>3306</v>
      </c>
      <c r="F1561" s="68" t="s">
        <v>3393</v>
      </c>
      <c r="G1561" s="66"/>
      <c r="H1561" s="64"/>
      <c r="I1561" s="67"/>
      <c r="J1561" s="69"/>
      <c r="K1561" s="50"/>
      <c r="L1561" s="51">
        <v>18.5</v>
      </c>
      <c r="M1561" s="83" t="s">
        <v>4547</v>
      </c>
      <c r="N1561" s="231" t="s">
        <v>5695</v>
      </c>
      <c r="O1561" s="44">
        <v>640.16999999999996</v>
      </c>
      <c r="P1561" s="130">
        <v>242.01</v>
      </c>
      <c r="Q1561" s="33" t="s">
        <v>103</v>
      </c>
      <c r="R1561" s="35"/>
    </row>
    <row r="1562" spans="1:18" ht="43.2">
      <c r="A1562" s="22">
        <f t="shared" si="36"/>
        <v>1487</v>
      </c>
      <c r="B1562" s="83" t="s">
        <v>1373</v>
      </c>
      <c r="C1562" s="198" t="s">
        <v>3007</v>
      </c>
      <c r="D1562" s="64" t="s">
        <v>6619</v>
      </c>
      <c r="E1562" s="64" t="s">
        <v>3306</v>
      </c>
      <c r="F1562" s="68" t="s">
        <v>3404</v>
      </c>
      <c r="G1562" s="66"/>
      <c r="H1562" s="64"/>
      <c r="I1562" s="67"/>
      <c r="J1562" s="69"/>
      <c r="K1562" s="50"/>
      <c r="L1562" s="51">
        <v>25.5</v>
      </c>
      <c r="M1562" s="83" t="s">
        <v>4548</v>
      </c>
      <c r="N1562" s="231" t="s">
        <v>6199</v>
      </c>
      <c r="O1562" s="44">
        <v>0.01</v>
      </c>
      <c r="P1562" s="130">
        <v>0.01</v>
      </c>
      <c r="Q1562" s="33" t="s">
        <v>103</v>
      </c>
      <c r="R1562" s="35"/>
    </row>
    <row r="1563" spans="1:18" ht="43.2">
      <c r="A1563" s="22">
        <f t="shared" si="36"/>
        <v>1488</v>
      </c>
      <c r="B1563" s="83" t="s">
        <v>1374</v>
      </c>
      <c r="C1563" s="198" t="s">
        <v>3008</v>
      </c>
      <c r="D1563" s="64" t="s">
        <v>6619</v>
      </c>
      <c r="E1563" s="64" t="s">
        <v>3306</v>
      </c>
      <c r="F1563" s="68" t="s">
        <v>3427</v>
      </c>
      <c r="G1563" s="66"/>
      <c r="H1563" s="64"/>
      <c r="I1563" s="67"/>
      <c r="J1563" s="69"/>
      <c r="K1563" s="50"/>
      <c r="L1563" s="51">
        <v>14</v>
      </c>
      <c r="M1563" s="83" t="s">
        <v>4549</v>
      </c>
      <c r="N1563" s="231" t="s">
        <v>6200</v>
      </c>
      <c r="O1563" s="44">
        <v>372.83</v>
      </c>
      <c r="P1563" s="130">
        <v>140.69</v>
      </c>
      <c r="Q1563" s="33" t="s">
        <v>103</v>
      </c>
      <c r="R1563" s="35"/>
    </row>
    <row r="1564" spans="1:18" ht="28.8">
      <c r="A1564" s="22">
        <f t="shared" si="36"/>
        <v>1489</v>
      </c>
      <c r="B1564" s="83" t="s">
        <v>1375</v>
      </c>
      <c r="C1564" s="198" t="s">
        <v>3009</v>
      </c>
      <c r="D1564" s="64" t="s">
        <v>6619</v>
      </c>
      <c r="E1564" s="64" t="s">
        <v>3306</v>
      </c>
      <c r="F1564" s="68" t="s">
        <v>3387</v>
      </c>
      <c r="G1564" s="66"/>
      <c r="H1564" s="64"/>
      <c r="I1564" s="67"/>
      <c r="J1564" s="69"/>
      <c r="K1564" s="50"/>
      <c r="L1564" s="51">
        <v>26.8</v>
      </c>
      <c r="M1564" s="83" t="s">
        <v>4550</v>
      </c>
      <c r="N1564" s="231" t="s">
        <v>6201</v>
      </c>
      <c r="O1564" s="44">
        <v>0.01</v>
      </c>
      <c r="P1564" s="130">
        <v>0.01</v>
      </c>
      <c r="Q1564" s="33" t="s">
        <v>103</v>
      </c>
      <c r="R1564" s="35"/>
    </row>
    <row r="1565" spans="1:18" ht="28.8">
      <c r="A1565" s="22">
        <f t="shared" si="36"/>
        <v>1490</v>
      </c>
      <c r="B1565" s="83" t="s">
        <v>1376</v>
      </c>
      <c r="C1565" s="198" t="s">
        <v>3010</v>
      </c>
      <c r="D1565" s="64" t="s">
        <v>6619</v>
      </c>
      <c r="E1565" s="64" t="s">
        <v>3306</v>
      </c>
      <c r="F1565" s="68" t="s">
        <v>3387</v>
      </c>
      <c r="G1565" s="66"/>
      <c r="H1565" s="64"/>
      <c r="I1565" s="67"/>
      <c r="J1565" s="69"/>
      <c r="K1565" s="50"/>
      <c r="L1565" s="51">
        <v>20</v>
      </c>
      <c r="M1565" s="83" t="s">
        <v>4551</v>
      </c>
      <c r="N1565" s="231" t="s">
        <v>6202</v>
      </c>
      <c r="O1565" s="44">
        <v>0.01</v>
      </c>
      <c r="P1565" s="130">
        <v>0.01</v>
      </c>
      <c r="Q1565" s="33" t="s">
        <v>103</v>
      </c>
      <c r="R1565" s="35"/>
    </row>
    <row r="1566" spans="1:18" ht="28.8">
      <c r="A1566" s="22">
        <f t="shared" si="36"/>
        <v>1491</v>
      </c>
      <c r="B1566" s="83" t="s">
        <v>1377</v>
      </c>
      <c r="C1566" s="198" t="s">
        <v>2844</v>
      </c>
      <c r="D1566" s="64" t="s">
        <v>6619</v>
      </c>
      <c r="E1566" s="64" t="s">
        <v>3306</v>
      </c>
      <c r="F1566" s="68" t="s">
        <v>3469</v>
      </c>
      <c r="G1566" s="66"/>
      <c r="H1566" s="64"/>
      <c r="I1566" s="67"/>
      <c r="J1566" s="69"/>
      <c r="K1566" s="50">
        <v>729.2</v>
      </c>
      <c r="L1566" s="51"/>
      <c r="M1566" s="83" t="s">
        <v>4552</v>
      </c>
      <c r="N1566" s="231" t="s">
        <v>6203</v>
      </c>
      <c r="O1566" s="44">
        <v>0.01</v>
      </c>
      <c r="P1566" s="130">
        <v>0.01</v>
      </c>
      <c r="Q1566" s="33" t="s">
        <v>103</v>
      </c>
      <c r="R1566" s="35"/>
    </row>
    <row r="1567" spans="1:18" ht="28.8">
      <c r="A1567" s="22">
        <f t="shared" si="36"/>
        <v>1492</v>
      </c>
      <c r="B1567" s="83" t="s">
        <v>1378</v>
      </c>
      <c r="C1567" s="198" t="s">
        <v>3011</v>
      </c>
      <c r="D1567" s="64" t="s">
        <v>6619</v>
      </c>
      <c r="E1567" s="64" t="s">
        <v>3306</v>
      </c>
      <c r="F1567" s="68" t="s">
        <v>3388</v>
      </c>
      <c r="G1567" s="66"/>
      <c r="H1567" s="64"/>
      <c r="I1567" s="67"/>
      <c r="J1567" s="69"/>
      <c r="K1567" s="50"/>
      <c r="L1567" s="51">
        <v>39.4</v>
      </c>
      <c r="M1567" s="83" t="s">
        <v>4553</v>
      </c>
      <c r="N1567" s="231" t="s">
        <v>6204</v>
      </c>
      <c r="O1567" s="44">
        <v>320.77999999999997</v>
      </c>
      <c r="P1567" s="130">
        <v>121.03</v>
      </c>
      <c r="Q1567" s="33" t="s">
        <v>103</v>
      </c>
      <c r="R1567" s="35"/>
    </row>
    <row r="1568" spans="1:18" ht="43.2">
      <c r="A1568" s="22">
        <f t="shared" si="36"/>
        <v>1493</v>
      </c>
      <c r="B1568" s="83" t="s">
        <v>1379</v>
      </c>
      <c r="C1568" s="198" t="s">
        <v>3012</v>
      </c>
      <c r="D1568" s="64" t="s">
        <v>6619</v>
      </c>
      <c r="E1568" s="64" t="s">
        <v>3306</v>
      </c>
      <c r="F1568" s="68" t="s">
        <v>3462</v>
      </c>
      <c r="G1568" s="66"/>
      <c r="H1568" s="64"/>
      <c r="I1568" s="67"/>
      <c r="J1568" s="69"/>
      <c r="K1568" s="50"/>
      <c r="L1568" s="51">
        <v>34.5</v>
      </c>
      <c r="M1568" s="83" t="s">
        <v>4554</v>
      </c>
      <c r="N1568" s="231" t="s">
        <v>6205</v>
      </c>
      <c r="O1568" s="44">
        <v>0.01</v>
      </c>
      <c r="P1568" s="130">
        <v>0.01</v>
      </c>
      <c r="Q1568" s="33" t="s">
        <v>103</v>
      </c>
      <c r="R1568" s="35"/>
    </row>
    <row r="1569" spans="1:18" ht="28.8">
      <c r="A1569" s="22">
        <f t="shared" si="36"/>
        <v>1494</v>
      </c>
      <c r="B1569" s="83" t="s">
        <v>1380</v>
      </c>
      <c r="C1569" s="198" t="s">
        <v>3013</v>
      </c>
      <c r="D1569" s="64" t="s">
        <v>6619</v>
      </c>
      <c r="E1569" s="64" t="s">
        <v>3306</v>
      </c>
      <c r="F1569" s="68" t="s">
        <v>3488</v>
      </c>
      <c r="G1569" s="66"/>
      <c r="H1569" s="64"/>
      <c r="I1569" s="67"/>
      <c r="J1569" s="69"/>
      <c r="K1569" s="50">
        <v>655.5</v>
      </c>
      <c r="L1569" s="51"/>
      <c r="M1569" s="83" t="s">
        <v>4555</v>
      </c>
      <c r="N1569" s="231" t="s">
        <v>6206</v>
      </c>
      <c r="O1569" s="44">
        <v>0.01</v>
      </c>
      <c r="P1569" s="130">
        <v>0.01</v>
      </c>
      <c r="Q1569" s="33" t="s">
        <v>103</v>
      </c>
      <c r="R1569" s="35"/>
    </row>
    <row r="1570" spans="1:18" ht="43.2">
      <c r="A1570" s="22">
        <f t="shared" si="36"/>
        <v>1495</v>
      </c>
      <c r="B1570" s="83" t="s">
        <v>1381</v>
      </c>
      <c r="C1570" s="198" t="s">
        <v>2859</v>
      </c>
      <c r="D1570" s="64" t="s">
        <v>6619</v>
      </c>
      <c r="E1570" s="64" t="s">
        <v>3306</v>
      </c>
      <c r="F1570" s="68" t="s">
        <v>3469</v>
      </c>
      <c r="G1570" s="66"/>
      <c r="H1570" s="64"/>
      <c r="I1570" s="67"/>
      <c r="J1570" s="69"/>
      <c r="K1570" s="50">
        <v>310</v>
      </c>
      <c r="L1570" s="51"/>
      <c r="M1570" s="83" t="s">
        <v>4556</v>
      </c>
      <c r="N1570" s="231" t="s">
        <v>6207</v>
      </c>
      <c r="O1570" s="44">
        <v>0.01</v>
      </c>
      <c r="P1570" s="130">
        <v>0.01</v>
      </c>
      <c r="Q1570" s="33" t="s">
        <v>103</v>
      </c>
      <c r="R1570" s="35"/>
    </row>
    <row r="1571" spans="1:18" ht="43.2">
      <c r="A1571" s="22">
        <f t="shared" si="36"/>
        <v>1496</v>
      </c>
      <c r="B1571" s="83" t="s">
        <v>1382</v>
      </c>
      <c r="C1571" s="198" t="s">
        <v>3014</v>
      </c>
      <c r="D1571" s="64" t="s">
        <v>6619</v>
      </c>
      <c r="E1571" s="64" t="s">
        <v>3306</v>
      </c>
      <c r="F1571" s="68" t="s">
        <v>3383</v>
      </c>
      <c r="G1571" s="66"/>
      <c r="H1571" s="64"/>
      <c r="I1571" s="67"/>
      <c r="J1571" s="69"/>
      <c r="K1571" s="50"/>
      <c r="L1571" s="51">
        <v>25</v>
      </c>
      <c r="M1571" s="83" t="s">
        <v>4557</v>
      </c>
      <c r="N1571" s="231" t="s">
        <v>6208</v>
      </c>
      <c r="O1571" s="44">
        <v>0.01</v>
      </c>
      <c r="P1571" s="130">
        <v>0.01</v>
      </c>
      <c r="Q1571" s="33" t="s">
        <v>103</v>
      </c>
      <c r="R1571" s="35"/>
    </row>
    <row r="1572" spans="1:18" ht="28.8">
      <c r="A1572" s="22">
        <f t="shared" si="36"/>
        <v>1497</v>
      </c>
      <c r="B1572" s="83" t="s">
        <v>1383</v>
      </c>
      <c r="C1572" s="198" t="s">
        <v>3015</v>
      </c>
      <c r="D1572" s="64" t="s">
        <v>6619</v>
      </c>
      <c r="E1572" s="64" t="s">
        <v>3306</v>
      </c>
      <c r="F1572" s="68" t="s">
        <v>3414</v>
      </c>
      <c r="G1572" s="66"/>
      <c r="H1572" s="64"/>
      <c r="I1572" s="67"/>
      <c r="J1572" s="69"/>
      <c r="K1572" s="50"/>
      <c r="L1572" s="51">
        <v>14</v>
      </c>
      <c r="M1572" s="83" t="s">
        <v>4558</v>
      </c>
      <c r="N1572" s="231" t="s">
        <v>6209</v>
      </c>
      <c r="O1572" s="44">
        <v>130.13999999999999</v>
      </c>
      <c r="P1572" s="130">
        <v>49.44</v>
      </c>
      <c r="Q1572" s="33" t="s">
        <v>103</v>
      </c>
      <c r="R1572" s="35"/>
    </row>
    <row r="1573" spans="1:18" ht="28.8">
      <c r="A1573" s="22">
        <f t="shared" si="36"/>
        <v>1498</v>
      </c>
      <c r="B1573" s="83" t="s">
        <v>1384</v>
      </c>
      <c r="C1573" s="198" t="s">
        <v>3016</v>
      </c>
      <c r="D1573" s="64" t="s">
        <v>6619</v>
      </c>
      <c r="E1573" s="64" t="s">
        <v>3306</v>
      </c>
      <c r="F1573" s="68" t="s">
        <v>3442</v>
      </c>
      <c r="G1573" s="66"/>
      <c r="H1573" s="64"/>
      <c r="I1573" s="67"/>
      <c r="J1573" s="69"/>
      <c r="K1573" s="50"/>
      <c r="L1573" s="51">
        <v>36.299999999999997</v>
      </c>
      <c r="M1573" s="83" t="s">
        <v>4559</v>
      </c>
      <c r="N1573" s="231" t="s">
        <v>6210</v>
      </c>
      <c r="O1573" s="44">
        <v>0.01</v>
      </c>
      <c r="P1573" s="130">
        <v>0.01</v>
      </c>
      <c r="Q1573" s="33" t="s">
        <v>103</v>
      </c>
      <c r="R1573" s="35"/>
    </row>
    <row r="1574" spans="1:18" ht="28.8">
      <c r="A1574" s="22">
        <f t="shared" si="36"/>
        <v>1499</v>
      </c>
      <c r="B1574" s="83" t="s">
        <v>1385</v>
      </c>
      <c r="C1574" s="198" t="s">
        <v>3017</v>
      </c>
      <c r="D1574" s="64" t="s">
        <v>6619</v>
      </c>
      <c r="E1574" s="64" t="s">
        <v>3306</v>
      </c>
      <c r="F1574" s="68" t="s">
        <v>3388</v>
      </c>
      <c r="G1574" s="66"/>
      <c r="H1574" s="64"/>
      <c r="I1574" s="67"/>
      <c r="J1574" s="69"/>
      <c r="K1574" s="50"/>
      <c r="L1574" s="51">
        <v>15.5</v>
      </c>
      <c r="M1574" s="83" t="s">
        <v>4560</v>
      </c>
      <c r="N1574" s="231" t="s">
        <v>6211</v>
      </c>
      <c r="O1574" s="44">
        <v>210.5</v>
      </c>
      <c r="P1574" s="130">
        <v>79.44</v>
      </c>
      <c r="Q1574" s="33" t="s">
        <v>103</v>
      </c>
      <c r="R1574" s="35"/>
    </row>
    <row r="1575" spans="1:18" ht="43.2">
      <c r="A1575" s="22">
        <f t="shared" si="36"/>
        <v>1500</v>
      </c>
      <c r="B1575" s="83" t="s">
        <v>1386</v>
      </c>
      <c r="C1575" s="198" t="s">
        <v>3018</v>
      </c>
      <c r="D1575" s="64" t="s">
        <v>6619</v>
      </c>
      <c r="E1575" s="64" t="s">
        <v>3306</v>
      </c>
      <c r="F1575" s="68" t="s">
        <v>3377</v>
      </c>
      <c r="G1575" s="66"/>
      <c r="H1575" s="64"/>
      <c r="I1575" s="67"/>
      <c r="J1575" s="69"/>
      <c r="K1575" s="50"/>
      <c r="L1575" s="51">
        <v>22.7</v>
      </c>
      <c r="M1575" s="83" t="s">
        <v>4561</v>
      </c>
      <c r="N1575" s="231" t="s">
        <v>6212</v>
      </c>
      <c r="O1575" s="44">
        <v>0.01</v>
      </c>
      <c r="P1575" s="130">
        <v>0.01</v>
      </c>
      <c r="Q1575" s="33" t="s">
        <v>103</v>
      </c>
      <c r="R1575" s="35"/>
    </row>
    <row r="1576" spans="1:18" ht="41.4">
      <c r="A1576" s="22">
        <f t="shared" si="36"/>
        <v>1501</v>
      </c>
      <c r="B1576" s="83" t="s">
        <v>1387</v>
      </c>
      <c r="C1576" s="198" t="s">
        <v>2853</v>
      </c>
      <c r="D1576" s="64" t="s">
        <v>6619</v>
      </c>
      <c r="E1576" s="64" t="s">
        <v>3306</v>
      </c>
      <c r="F1576" s="68" t="s">
        <v>3387</v>
      </c>
      <c r="G1576" s="66"/>
      <c r="H1576" s="64"/>
      <c r="I1576" s="67"/>
      <c r="J1576" s="69"/>
      <c r="K1576" s="50">
        <v>636.5</v>
      </c>
      <c r="L1576" s="51"/>
      <c r="M1576" s="83" t="s">
        <v>4562</v>
      </c>
      <c r="N1576" s="231" t="s">
        <v>6213</v>
      </c>
      <c r="O1576" s="44">
        <v>0.01</v>
      </c>
      <c r="P1576" s="130">
        <v>0.01</v>
      </c>
      <c r="Q1576" s="33" t="s">
        <v>103</v>
      </c>
      <c r="R1576" s="35"/>
    </row>
    <row r="1577" spans="1:18" ht="28.8">
      <c r="A1577" s="22">
        <f t="shared" si="36"/>
        <v>1502</v>
      </c>
      <c r="B1577" s="83" t="s">
        <v>1388</v>
      </c>
      <c r="C1577" s="198" t="s">
        <v>3019</v>
      </c>
      <c r="D1577" s="64" t="s">
        <v>6619</v>
      </c>
      <c r="E1577" s="64" t="s">
        <v>3306</v>
      </c>
      <c r="F1577" s="68" t="s">
        <v>3449</v>
      </c>
      <c r="G1577" s="66"/>
      <c r="H1577" s="64"/>
      <c r="I1577" s="67"/>
      <c r="J1577" s="69"/>
      <c r="K1577" s="50"/>
      <c r="L1577" s="51">
        <v>3.5</v>
      </c>
      <c r="M1577" s="83" t="s">
        <v>4563</v>
      </c>
      <c r="N1577" s="231" t="s">
        <v>6214</v>
      </c>
      <c r="O1577" s="44">
        <v>0.01</v>
      </c>
      <c r="P1577" s="130">
        <v>0.01</v>
      </c>
      <c r="Q1577" s="33" t="s">
        <v>103</v>
      </c>
      <c r="R1577" s="35"/>
    </row>
    <row r="1578" spans="1:18" ht="28.8">
      <c r="A1578" s="22">
        <f t="shared" si="36"/>
        <v>1503</v>
      </c>
      <c r="B1578" s="83" t="s">
        <v>1389</v>
      </c>
      <c r="C1578" s="198" t="s">
        <v>3020</v>
      </c>
      <c r="D1578" s="64" t="s">
        <v>6619</v>
      </c>
      <c r="E1578" s="64" t="s">
        <v>3306</v>
      </c>
      <c r="F1578" s="68" t="s">
        <v>3387</v>
      </c>
      <c r="G1578" s="66"/>
      <c r="H1578" s="64"/>
      <c r="I1578" s="67"/>
      <c r="J1578" s="69"/>
      <c r="K1578" s="50"/>
      <c r="L1578" s="51">
        <v>7.5</v>
      </c>
      <c r="M1578" s="83" t="s">
        <v>4564</v>
      </c>
      <c r="N1578" s="231" t="s">
        <v>6215</v>
      </c>
      <c r="O1578" s="44">
        <v>2612.98</v>
      </c>
      <c r="P1578" s="130">
        <v>665.63</v>
      </c>
      <c r="Q1578" s="33" t="s">
        <v>103</v>
      </c>
      <c r="R1578" s="35"/>
    </row>
    <row r="1579" spans="1:18" ht="28.8">
      <c r="A1579" s="22">
        <f t="shared" si="36"/>
        <v>1504</v>
      </c>
      <c r="B1579" s="83" t="s">
        <v>1390</v>
      </c>
      <c r="C1579" s="198" t="s">
        <v>3021</v>
      </c>
      <c r="D1579" s="64" t="s">
        <v>6619</v>
      </c>
      <c r="E1579" s="64" t="s">
        <v>3306</v>
      </c>
      <c r="F1579" s="68" t="s">
        <v>3413</v>
      </c>
      <c r="G1579" s="66"/>
      <c r="H1579" s="64"/>
      <c r="I1579" s="67"/>
      <c r="J1579" s="69"/>
      <c r="K1579" s="50"/>
      <c r="L1579" s="51">
        <v>8</v>
      </c>
      <c r="M1579" s="83" t="s">
        <v>4565</v>
      </c>
      <c r="N1579" s="231" t="s">
        <v>6216</v>
      </c>
      <c r="O1579" s="44">
        <v>0.01</v>
      </c>
      <c r="P1579" s="130">
        <v>0.01</v>
      </c>
      <c r="Q1579" s="33" t="s">
        <v>103</v>
      </c>
      <c r="R1579" s="35"/>
    </row>
    <row r="1580" spans="1:18" ht="43.2">
      <c r="A1580" s="22">
        <f t="shared" si="36"/>
        <v>1505</v>
      </c>
      <c r="B1580" s="83" t="s">
        <v>1391</v>
      </c>
      <c r="C1580" s="198" t="s">
        <v>3022</v>
      </c>
      <c r="D1580" s="64" t="s">
        <v>6619</v>
      </c>
      <c r="E1580" s="64" t="s">
        <v>3306</v>
      </c>
      <c r="F1580" s="68" t="s">
        <v>3509</v>
      </c>
      <c r="G1580" s="66"/>
      <c r="H1580" s="64"/>
      <c r="I1580" s="67"/>
      <c r="J1580" s="69"/>
      <c r="K1580" s="50"/>
      <c r="L1580" s="51">
        <v>18</v>
      </c>
      <c r="M1580" s="83" t="s">
        <v>4566</v>
      </c>
      <c r="N1580" s="231" t="s">
        <v>6217</v>
      </c>
      <c r="O1580" s="44">
        <v>78.709999999999994</v>
      </c>
      <c r="P1580" s="130">
        <v>29.73</v>
      </c>
      <c r="Q1580" s="33" t="s">
        <v>103</v>
      </c>
      <c r="R1580" s="35"/>
    </row>
    <row r="1581" spans="1:18" ht="28.8">
      <c r="A1581" s="22">
        <f t="shared" si="36"/>
        <v>1506</v>
      </c>
      <c r="B1581" s="83" t="s">
        <v>1392</v>
      </c>
      <c r="C1581" s="198" t="s">
        <v>3023</v>
      </c>
      <c r="D1581" s="64" t="s">
        <v>6619</v>
      </c>
      <c r="E1581" s="64" t="s">
        <v>3306</v>
      </c>
      <c r="F1581" s="68" t="s">
        <v>3449</v>
      </c>
      <c r="G1581" s="66"/>
      <c r="H1581" s="64"/>
      <c r="I1581" s="67"/>
      <c r="J1581" s="69"/>
      <c r="K1581" s="50"/>
      <c r="L1581" s="51">
        <v>9</v>
      </c>
      <c r="M1581" s="83" t="s">
        <v>4567</v>
      </c>
      <c r="N1581" s="231" t="s">
        <v>6218</v>
      </c>
      <c r="O1581" s="44">
        <v>266.41000000000003</v>
      </c>
      <c r="P1581" s="130">
        <v>100.56</v>
      </c>
      <c r="Q1581" s="33" t="s">
        <v>103</v>
      </c>
      <c r="R1581" s="35"/>
    </row>
    <row r="1582" spans="1:18" ht="28.8">
      <c r="A1582" s="22">
        <f t="shared" si="36"/>
        <v>1507</v>
      </c>
      <c r="B1582" s="83" t="s">
        <v>1393</v>
      </c>
      <c r="C1582" s="198" t="s">
        <v>3024</v>
      </c>
      <c r="D1582" s="64" t="s">
        <v>6619</v>
      </c>
      <c r="E1582" s="64" t="s">
        <v>3306</v>
      </c>
      <c r="F1582" s="68" t="s">
        <v>3377</v>
      </c>
      <c r="G1582" s="66"/>
      <c r="H1582" s="64"/>
      <c r="I1582" s="67"/>
      <c r="J1582" s="69"/>
      <c r="K1582" s="50"/>
      <c r="L1582" s="51">
        <v>16</v>
      </c>
      <c r="M1582" s="83" t="s">
        <v>4568</v>
      </c>
      <c r="N1582" s="231" t="s">
        <v>6219</v>
      </c>
      <c r="O1582" s="44">
        <v>0.01</v>
      </c>
      <c r="P1582" s="130">
        <v>0.01</v>
      </c>
      <c r="Q1582" s="33" t="s">
        <v>103</v>
      </c>
      <c r="R1582" s="35"/>
    </row>
    <row r="1583" spans="1:18" ht="57.6">
      <c r="A1583" s="22">
        <f t="shared" si="36"/>
        <v>1508</v>
      </c>
      <c r="B1583" s="83" t="s">
        <v>1394</v>
      </c>
      <c r="C1583" s="198" t="s">
        <v>3025</v>
      </c>
      <c r="D1583" s="64" t="s">
        <v>6619</v>
      </c>
      <c r="E1583" s="64" t="s">
        <v>3306</v>
      </c>
      <c r="F1583" s="68" t="s">
        <v>3402</v>
      </c>
      <c r="G1583" s="66"/>
      <c r="H1583" s="64"/>
      <c r="I1583" s="67"/>
      <c r="J1583" s="69"/>
      <c r="K1583" s="50">
        <v>487.4</v>
      </c>
      <c r="L1583" s="51"/>
      <c r="M1583" s="83" t="s">
        <v>4569</v>
      </c>
      <c r="N1583" s="231" t="s">
        <v>6220</v>
      </c>
      <c r="O1583" s="44">
        <v>0.01</v>
      </c>
      <c r="P1583" s="130">
        <v>0.01</v>
      </c>
      <c r="Q1583" s="33" t="s">
        <v>103</v>
      </c>
      <c r="R1583" s="35"/>
    </row>
    <row r="1584" spans="1:18" ht="28.8">
      <c r="A1584" s="22">
        <f t="shared" si="36"/>
        <v>1509</v>
      </c>
      <c r="B1584" s="83" t="s">
        <v>1395</v>
      </c>
      <c r="C1584" s="198" t="s">
        <v>3026</v>
      </c>
      <c r="D1584" s="64" t="s">
        <v>6619</v>
      </c>
      <c r="E1584" s="64" t="s">
        <v>3306</v>
      </c>
      <c r="F1584" s="68" t="s">
        <v>3399</v>
      </c>
      <c r="G1584" s="66"/>
      <c r="H1584" s="64"/>
      <c r="I1584" s="67"/>
      <c r="J1584" s="69"/>
      <c r="K1584" s="50"/>
      <c r="L1584" s="51">
        <v>15.5</v>
      </c>
      <c r="M1584" s="83" t="s">
        <v>4570</v>
      </c>
      <c r="N1584" s="231" t="s">
        <v>6221</v>
      </c>
      <c r="O1584" s="44">
        <v>0.01</v>
      </c>
      <c r="P1584" s="130">
        <v>0.01</v>
      </c>
      <c r="Q1584" s="33" t="s">
        <v>103</v>
      </c>
      <c r="R1584" s="35"/>
    </row>
    <row r="1585" spans="1:18" ht="28.8">
      <c r="A1585" s="22">
        <f t="shared" si="36"/>
        <v>1510</v>
      </c>
      <c r="B1585" s="83" t="s">
        <v>1396</v>
      </c>
      <c r="C1585" s="198" t="s">
        <v>3027</v>
      </c>
      <c r="D1585" s="64" t="s">
        <v>6619</v>
      </c>
      <c r="E1585" s="64" t="s">
        <v>3306</v>
      </c>
      <c r="F1585" s="68" t="s">
        <v>3376</v>
      </c>
      <c r="G1585" s="66"/>
      <c r="H1585" s="64"/>
      <c r="I1585" s="67"/>
      <c r="J1585" s="69"/>
      <c r="K1585" s="50"/>
      <c r="L1585" s="51">
        <v>17</v>
      </c>
      <c r="M1585" s="83" t="s">
        <v>4571</v>
      </c>
      <c r="N1585" s="231" t="s">
        <v>6222</v>
      </c>
      <c r="O1585" s="44">
        <v>0.01</v>
      </c>
      <c r="P1585" s="130">
        <v>0.01</v>
      </c>
      <c r="Q1585" s="33" t="s">
        <v>103</v>
      </c>
      <c r="R1585" s="35"/>
    </row>
    <row r="1586" spans="1:18" ht="28.8">
      <c r="A1586" s="22">
        <f t="shared" si="36"/>
        <v>1511</v>
      </c>
      <c r="B1586" s="83" t="s">
        <v>1397</v>
      </c>
      <c r="C1586" s="198" t="s">
        <v>3028</v>
      </c>
      <c r="D1586" s="64" t="s">
        <v>6619</v>
      </c>
      <c r="E1586" s="64" t="s">
        <v>3306</v>
      </c>
      <c r="F1586" s="68" t="s">
        <v>3399</v>
      </c>
      <c r="G1586" s="66"/>
      <c r="H1586" s="64"/>
      <c r="I1586" s="67"/>
      <c r="J1586" s="69"/>
      <c r="K1586" s="50"/>
      <c r="L1586" s="51">
        <v>15</v>
      </c>
      <c r="M1586" s="83" t="s">
        <v>4572</v>
      </c>
      <c r="N1586" s="231" t="s">
        <v>6223</v>
      </c>
      <c r="O1586" s="44">
        <v>0.01</v>
      </c>
      <c r="P1586" s="130">
        <v>0.01</v>
      </c>
      <c r="Q1586" s="33" t="s">
        <v>103</v>
      </c>
      <c r="R1586" s="35"/>
    </row>
    <row r="1587" spans="1:18" ht="28.8">
      <c r="A1587" s="22">
        <f t="shared" si="36"/>
        <v>1512</v>
      </c>
      <c r="B1587" s="83" t="s">
        <v>1398</v>
      </c>
      <c r="C1587" s="198" t="s">
        <v>3029</v>
      </c>
      <c r="D1587" s="64" t="s">
        <v>6619</v>
      </c>
      <c r="E1587" s="64" t="s">
        <v>3306</v>
      </c>
      <c r="F1587" s="68" t="s">
        <v>3396</v>
      </c>
      <c r="G1587" s="66"/>
      <c r="H1587" s="64"/>
      <c r="I1587" s="67"/>
      <c r="J1587" s="69"/>
      <c r="K1587" s="50"/>
      <c r="L1587" s="51">
        <v>12</v>
      </c>
      <c r="M1587" s="83" t="s">
        <v>4573</v>
      </c>
      <c r="N1587" s="231" t="s">
        <v>5696</v>
      </c>
      <c r="O1587" s="44">
        <v>454.88</v>
      </c>
      <c r="P1587" s="130">
        <v>5.66</v>
      </c>
      <c r="Q1587" s="33" t="s">
        <v>103</v>
      </c>
      <c r="R1587" s="35"/>
    </row>
    <row r="1588" spans="1:18" ht="28.8">
      <c r="A1588" s="22">
        <f t="shared" si="36"/>
        <v>1513</v>
      </c>
      <c r="B1588" s="83" t="s">
        <v>1399</v>
      </c>
      <c r="C1588" s="198" t="s">
        <v>3030</v>
      </c>
      <c r="D1588" s="64" t="s">
        <v>6619</v>
      </c>
      <c r="E1588" s="64" t="s">
        <v>3306</v>
      </c>
      <c r="F1588" s="68" t="s">
        <v>3449</v>
      </c>
      <c r="G1588" s="66"/>
      <c r="H1588" s="64"/>
      <c r="I1588" s="67"/>
      <c r="J1588" s="69"/>
      <c r="K1588" s="50">
        <v>33.299999999999997</v>
      </c>
      <c r="L1588" s="51">
        <v>4.3</v>
      </c>
      <c r="M1588" s="83" t="s">
        <v>4574</v>
      </c>
      <c r="N1588" s="231" t="s">
        <v>6224</v>
      </c>
      <c r="O1588" s="44">
        <v>0.01</v>
      </c>
      <c r="P1588" s="130">
        <v>0.01</v>
      </c>
      <c r="Q1588" s="33" t="s">
        <v>103</v>
      </c>
      <c r="R1588" s="35"/>
    </row>
    <row r="1589" spans="1:18" ht="43.2">
      <c r="A1589" s="22">
        <f t="shared" si="36"/>
        <v>1514</v>
      </c>
      <c r="B1589" s="83" t="s">
        <v>1400</v>
      </c>
      <c r="C1589" s="198" t="s">
        <v>3031</v>
      </c>
      <c r="D1589" s="64" t="s">
        <v>6619</v>
      </c>
      <c r="E1589" s="64" t="s">
        <v>3306</v>
      </c>
      <c r="F1589" s="68" t="s">
        <v>3390</v>
      </c>
      <c r="G1589" s="66"/>
      <c r="H1589" s="64"/>
      <c r="I1589" s="67"/>
      <c r="J1589" s="69"/>
      <c r="K1589" s="50">
        <v>24.5</v>
      </c>
      <c r="L1589" s="51"/>
      <c r="M1589" s="83" t="s">
        <v>4575</v>
      </c>
      <c r="N1589" s="231" t="s">
        <v>6225</v>
      </c>
      <c r="O1589" s="44">
        <v>0.01</v>
      </c>
      <c r="P1589" s="130">
        <v>0.01</v>
      </c>
      <c r="Q1589" s="33" t="s">
        <v>103</v>
      </c>
      <c r="R1589" s="35"/>
    </row>
    <row r="1590" spans="1:18" ht="41.4">
      <c r="A1590" s="22">
        <f t="shared" si="36"/>
        <v>1515</v>
      </c>
      <c r="B1590" s="83" t="s">
        <v>1401</v>
      </c>
      <c r="C1590" s="198" t="s">
        <v>3032</v>
      </c>
      <c r="D1590" s="64" t="s">
        <v>6619</v>
      </c>
      <c r="E1590" s="64" t="s">
        <v>3306</v>
      </c>
      <c r="F1590" s="68" t="s">
        <v>3488</v>
      </c>
      <c r="G1590" s="66"/>
      <c r="H1590" s="64"/>
      <c r="I1590" s="67"/>
      <c r="J1590" s="69"/>
      <c r="K1590" s="50">
        <v>528.20000000000005</v>
      </c>
      <c r="L1590" s="51"/>
      <c r="M1590" s="83" t="s">
        <v>4576</v>
      </c>
      <c r="N1590" s="231" t="s">
        <v>6226</v>
      </c>
      <c r="O1590" s="44">
        <v>0.01</v>
      </c>
      <c r="P1590" s="130">
        <v>0.01</v>
      </c>
      <c r="Q1590" s="33" t="s">
        <v>103</v>
      </c>
      <c r="R1590" s="35"/>
    </row>
    <row r="1591" spans="1:18" ht="28.8">
      <c r="A1591" s="22">
        <f t="shared" si="36"/>
        <v>1516</v>
      </c>
      <c r="B1591" s="83" t="s">
        <v>1402</v>
      </c>
      <c r="C1591" s="198" t="s">
        <v>3033</v>
      </c>
      <c r="D1591" s="64" t="s">
        <v>6619</v>
      </c>
      <c r="E1591" s="64" t="s">
        <v>3306</v>
      </c>
      <c r="F1591" s="68" t="s">
        <v>3450</v>
      </c>
      <c r="G1591" s="66"/>
      <c r="H1591" s="64"/>
      <c r="I1591" s="67"/>
      <c r="J1591" s="69"/>
      <c r="K1591" s="50"/>
      <c r="L1591" s="51">
        <v>17</v>
      </c>
      <c r="M1591" s="83" t="s">
        <v>4577</v>
      </c>
      <c r="N1591" s="231" t="s">
        <v>6222</v>
      </c>
      <c r="O1591" s="44">
        <v>0.01</v>
      </c>
      <c r="P1591" s="130">
        <v>0.01</v>
      </c>
      <c r="Q1591" s="33" t="s">
        <v>103</v>
      </c>
      <c r="R1591" s="35"/>
    </row>
    <row r="1592" spans="1:18" ht="28.8">
      <c r="A1592" s="22">
        <f t="shared" si="36"/>
        <v>1517</v>
      </c>
      <c r="B1592" s="83" t="s">
        <v>1403</v>
      </c>
      <c r="C1592" s="198" t="s">
        <v>2844</v>
      </c>
      <c r="D1592" s="64" t="s">
        <v>6619</v>
      </c>
      <c r="E1592" s="64" t="s">
        <v>3306</v>
      </c>
      <c r="F1592" s="68" t="s">
        <v>3469</v>
      </c>
      <c r="G1592" s="66"/>
      <c r="H1592" s="64"/>
      <c r="I1592" s="67"/>
      <c r="J1592" s="69"/>
      <c r="K1592" s="50">
        <v>349</v>
      </c>
      <c r="L1592" s="51"/>
      <c r="M1592" s="83" t="s">
        <v>4578</v>
      </c>
      <c r="N1592" s="231" t="s">
        <v>5697</v>
      </c>
      <c r="O1592" s="44">
        <v>0.01</v>
      </c>
      <c r="P1592" s="130">
        <v>0.01</v>
      </c>
      <c r="Q1592" s="33" t="s">
        <v>103</v>
      </c>
      <c r="R1592" s="35"/>
    </row>
    <row r="1593" spans="1:18" ht="28.8">
      <c r="A1593" s="22">
        <f t="shared" si="36"/>
        <v>1518</v>
      </c>
      <c r="B1593" s="83" t="s">
        <v>1404</v>
      </c>
      <c r="C1593" s="198" t="s">
        <v>3034</v>
      </c>
      <c r="D1593" s="64" t="s">
        <v>6619</v>
      </c>
      <c r="E1593" s="64" t="s">
        <v>3306</v>
      </c>
      <c r="F1593" s="68" t="s">
        <v>3403</v>
      </c>
      <c r="G1593" s="66"/>
      <c r="H1593" s="64"/>
      <c r="I1593" s="67"/>
      <c r="J1593" s="69"/>
      <c r="K1593" s="50"/>
      <c r="L1593" s="51">
        <v>15</v>
      </c>
      <c r="M1593" s="83" t="s">
        <v>4579</v>
      </c>
      <c r="N1593" s="231" t="s">
        <v>6227</v>
      </c>
      <c r="O1593" s="44">
        <v>0.01</v>
      </c>
      <c r="P1593" s="130">
        <v>0.01</v>
      </c>
      <c r="Q1593" s="33" t="s">
        <v>103</v>
      </c>
      <c r="R1593" s="35"/>
    </row>
    <row r="1594" spans="1:18" ht="28.8">
      <c r="A1594" s="22">
        <f t="shared" si="36"/>
        <v>1519</v>
      </c>
      <c r="B1594" s="83" t="s">
        <v>1405</v>
      </c>
      <c r="C1594" s="198" t="s">
        <v>3035</v>
      </c>
      <c r="D1594" s="64" t="s">
        <v>6619</v>
      </c>
      <c r="E1594" s="64" t="s">
        <v>3306</v>
      </c>
      <c r="F1594" s="68" t="s">
        <v>3403</v>
      </c>
      <c r="G1594" s="66"/>
      <c r="H1594" s="64"/>
      <c r="I1594" s="67"/>
      <c r="J1594" s="69"/>
      <c r="K1594" s="50"/>
      <c r="L1594" s="51">
        <v>36.200000000000003</v>
      </c>
      <c r="M1594" s="83" t="s">
        <v>4580</v>
      </c>
      <c r="N1594" s="231" t="s">
        <v>6228</v>
      </c>
      <c r="O1594" s="44">
        <v>0.01</v>
      </c>
      <c r="P1594" s="130">
        <v>0.01</v>
      </c>
      <c r="Q1594" s="33" t="s">
        <v>103</v>
      </c>
      <c r="R1594" s="35"/>
    </row>
    <row r="1595" spans="1:18" ht="28.8">
      <c r="A1595" s="22">
        <f t="shared" si="36"/>
        <v>1520</v>
      </c>
      <c r="B1595" s="83" t="s">
        <v>1406</v>
      </c>
      <c r="C1595" s="198" t="s">
        <v>3036</v>
      </c>
      <c r="D1595" s="64" t="s">
        <v>6619</v>
      </c>
      <c r="E1595" s="64" t="s">
        <v>3306</v>
      </c>
      <c r="F1595" s="68" t="s">
        <v>3509</v>
      </c>
      <c r="G1595" s="66"/>
      <c r="H1595" s="64"/>
      <c r="I1595" s="67"/>
      <c r="J1595" s="69"/>
      <c r="K1595" s="50"/>
      <c r="L1595" s="51">
        <v>25</v>
      </c>
      <c r="M1595" s="83" t="s">
        <v>4581</v>
      </c>
      <c r="N1595" s="231" t="s">
        <v>6229</v>
      </c>
      <c r="O1595" s="44">
        <v>0.01</v>
      </c>
      <c r="P1595" s="130">
        <v>0.01</v>
      </c>
      <c r="Q1595" s="33" t="s">
        <v>103</v>
      </c>
      <c r="R1595" s="35"/>
    </row>
    <row r="1596" spans="1:18" ht="43.2">
      <c r="A1596" s="22">
        <f t="shared" si="36"/>
        <v>1521</v>
      </c>
      <c r="B1596" s="83" t="s">
        <v>1407</v>
      </c>
      <c r="C1596" s="198" t="s">
        <v>3037</v>
      </c>
      <c r="D1596" s="64" t="s">
        <v>6619</v>
      </c>
      <c r="E1596" s="64" t="s">
        <v>3306</v>
      </c>
      <c r="F1596" s="68" t="s">
        <v>3477</v>
      </c>
      <c r="G1596" s="66"/>
      <c r="H1596" s="64"/>
      <c r="I1596" s="67"/>
      <c r="J1596" s="69"/>
      <c r="K1596" s="50"/>
      <c r="L1596" s="51">
        <v>16</v>
      </c>
      <c r="M1596" s="83" t="s">
        <v>4582</v>
      </c>
      <c r="N1596" s="231" t="s">
        <v>6230</v>
      </c>
      <c r="O1596" s="44">
        <v>0.01</v>
      </c>
      <c r="P1596" s="130">
        <v>0.01</v>
      </c>
      <c r="Q1596" s="33" t="s">
        <v>103</v>
      </c>
      <c r="R1596" s="35"/>
    </row>
    <row r="1597" spans="1:18" ht="28.8">
      <c r="A1597" s="22">
        <f t="shared" si="36"/>
        <v>1522</v>
      </c>
      <c r="B1597" s="83" t="s">
        <v>1408</v>
      </c>
      <c r="C1597" s="198" t="s">
        <v>3038</v>
      </c>
      <c r="D1597" s="64" t="s">
        <v>6619</v>
      </c>
      <c r="E1597" s="64" t="s">
        <v>3306</v>
      </c>
      <c r="F1597" s="68" t="s">
        <v>3387</v>
      </c>
      <c r="G1597" s="66"/>
      <c r="H1597" s="64"/>
      <c r="I1597" s="67"/>
      <c r="J1597" s="69"/>
      <c r="K1597" s="50">
        <v>200</v>
      </c>
      <c r="L1597" s="51"/>
      <c r="M1597" s="83" t="s">
        <v>4583</v>
      </c>
      <c r="N1597" s="231" t="s">
        <v>6231</v>
      </c>
      <c r="O1597" s="44">
        <v>0.01</v>
      </c>
      <c r="P1597" s="130">
        <v>0.01</v>
      </c>
      <c r="Q1597" s="33" t="s">
        <v>103</v>
      </c>
      <c r="R1597" s="35"/>
    </row>
    <row r="1598" spans="1:18" ht="28.8">
      <c r="A1598" s="22">
        <f t="shared" si="36"/>
        <v>1523</v>
      </c>
      <c r="B1598" s="83" t="s">
        <v>1409</v>
      </c>
      <c r="C1598" s="198" t="s">
        <v>3039</v>
      </c>
      <c r="D1598" s="64" t="s">
        <v>6619</v>
      </c>
      <c r="E1598" s="64" t="s">
        <v>3306</v>
      </c>
      <c r="F1598" s="68" t="s">
        <v>3427</v>
      </c>
      <c r="G1598" s="66"/>
      <c r="H1598" s="64"/>
      <c r="I1598" s="67"/>
      <c r="J1598" s="69"/>
      <c r="K1598" s="50">
        <v>10</v>
      </c>
      <c r="L1598" s="51"/>
      <c r="M1598" s="83" t="s">
        <v>4584</v>
      </c>
      <c r="N1598" s="231" t="s">
        <v>6232</v>
      </c>
      <c r="O1598" s="44">
        <v>99</v>
      </c>
      <c r="P1598" s="130">
        <v>37.380000000000003</v>
      </c>
      <c r="Q1598" s="33" t="s">
        <v>103</v>
      </c>
      <c r="R1598" s="35"/>
    </row>
    <row r="1599" spans="1:18" ht="28.8">
      <c r="A1599" s="22">
        <f t="shared" si="36"/>
        <v>1524</v>
      </c>
      <c r="B1599" s="83" t="s">
        <v>1410</v>
      </c>
      <c r="C1599" s="198" t="s">
        <v>3040</v>
      </c>
      <c r="D1599" s="64" t="s">
        <v>6619</v>
      </c>
      <c r="E1599" s="64" t="s">
        <v>3306</v>
      </c>
      <c r="F1599" s="68" t="s">
        <v>3449</v>
      </c>
      <c r="G1599" s="66"/>
      <c r="H1599" s="64"/>
      <c r="I1599" s="67"/>
      <c r="J1599" s="69"/>
      <c r="K1599" s="50"/>
      <c r="L1599" s="51">
        <v>7.5</v>
      </c>
      <c r="M1599" s="83" t="s">
        <v>4585</v>
      </c>
      <c r="N1599" s="231" t="s">
        <v>6233</v>
      </c>
      <c r="O1599" s="44">
        <v>269.89</v>
      </c>
      <c r="P1599" s="130">
        <v>101.74</v>
      </c>
      <c r="Q1599" s="33" t="s">
        <v>103</v>
      </c>
      <c r="R1599" s="35"/>
    </row>
    <row r="1600" spans="1:18" ht="43.2">
      <c r="A1600" s="22">
        <f t="shared" si="36"/>
        <v>1525</v>
      </c>
      <c r="B1600" s="83" t="s">
        <v>1411</v>
      </c>
      <c r="C1600" s="198" t="s">
        <v>3041</v>
      </c>
      <c r="D1600" s="64" t="s">
        <v>6619</v>
      </c>
      <c r="E1600" s="64" t="s">
        <v>3306</v>
      </c>
      <c r="F1600" s="68" t="s">
        <v>3469</v>
      </c>
      <c r="G1600" s="66"/>
      <c r="H1600" s="64"/>
      <c r="I1600" s="67"/>
      <c r="J1600" s="69"/>
      <c r="K1600" s="50">
        <v>124.7</v>
      </c>
      <c r="L1600" s="51"/>
      <c r="M1600" s="83" t="s">
        <v>4586</v>
      </c>
      <c r="N1600" s="231" t="s">
        <v>6234</v>
      </c>
      <c r="O1600" s="44">
        <v>0.01</v>
      </c>
      <c r="P1600" s="130">
        <v>0.01</v>
      </c>
      <c r="Q1600" s="33" t="s">
        <v>103</v>
      </c>
      <c r="R1600" s="35"/>
    </row>
    <row r="1601" spans="1:18" ht="43.2">
      <c r="A1601" s="22">
        <f t="shared" si="36"/>
        <v>1526</v>
      </c>
      <c r="B1601" s="83" t="s">
        <v>1412</v>
      </c>
      <c r="C1601" s="198" t="s">
        <v>3042</v>
      </c>
      <c r="D1601" s="64" t="s">
        <v>6619</v>
      </c>
      <c r="E1601" s="64" t="s">
        <v>3306</v>
      </c>
      <c r="F1601" s="68" t="s">
        <v>3446</v>
      </c>
      <c r="G1601" s="66"/>
      <c r="H1601" s="64"/>
      <c r="I1601" s="67"/>
      <c r="J1601" s="69"/>
      <c r="K1601" s="50"/>
      <c r="L1601" s="51">
        <v>11</v>
      </c>
      <c r="M1601" s="83" t="s">
        <v>4587</v>
      </c>
      <c r="N1601" s="231" t="s">
        <v>6235</v>
      </c>
      <c r="O1601" s="44">
        <v>0.01</v>
      </c>
      <c r="P1601" s="130">
        <v>0.01</v>
      </c>
      <c r="Q1601" s="33" t="s">
        <v>103</v>
      </c>
      <c r="R1601" s="35"/>
    </row>
    <row r="1602" spans="1:18" ht="28.8">
      <c r="A1602" s="22">
        <f t="shared" si="36"/>
        <v>1527</v>
      </c>
      <c r="B1602" s="83" t="s">
        <v>1413</v>
      </c>
      <c r="C1602" s="198" t="s">
        <v>3043</v>
      </c>
      <c r="D1602" s="64" t="s">
        <v>6619</v>
      </c>
      <c r="E1602" s="64" t="s">
        <v>3306</v>
      </c>
      <c r="F1602" s="68" t="s">
        <v>3439</v>
      </c>
      <c r="G1602" s="66"/>
      <c r="H1602" s="64"/>
      <c r="I1602" s="67"/>
      <c r="J1602" s="69"/>
      <c r="K1602" s="50"/>
      <c r="L1602" s="51">
        <v>8.75</v>
      </c>
      <c r="M1602" s="83" t="s">
        <v>4588</v>
      </c>
      <c r="N1602" s="231" t="s">
        <v>6236</v>
      </c>
      <c r="O1602" s="44">
        <v>154.66</v>
      </c>
      <c r="P1602" s="130">
        <v>58.32</v>
      </c>
      <c r="Q1602" s="33" t="s">
        <v>103</v>
      </c>
      <c r="R1602" s="35"/>
    </row>
    <row r="1603" spans="1:18" ht="43.2">
      <c r="A1603" s="22">
        <f t="shared" si="36"/>
        <v>1528</v>
      </c>
      <c r="B1603" s="83" t="s">
        <v>1414</v>
      </c>
      <c r="C1603" s="198" t="s">
        <v>3044</v>
      </c>
      <c r="D1603" s="64" t="s">
        <v>6619</v>
      </c>
      <c r="E1603" s="64" t="s">
        <v>3306</v>
      </c>
      <c r="F1603" s="68" t="s">
        <v>3488</v>
      </c>
      <c r="G1603" s="66"/>
      <c r="H1603" s="64"/>
      <c r="I1603" s="67"/>
      <c r="J1603" s="69"/>
      <c r="K1603" s="50">
        <v>496.1</v>
      </c>
      <c r="L1603" s="51"/>
      <c r="M1603" s="83" t="s">
        <v>4589</v>
      </c>
      <c r="N1603" s="231" t="s">
        <v>6237</v>
      </c>
      <c r="O1603" s="44">
        <v>0.01</v>
      </c>
      <c r="P1603" s="130">
        <v>0.01</v>
      </c>
      <c r="Q1603" s="33" t="s">
        <v>103</v>
      </c>
      <c r="R1603" s="35"/>
    </row>
    <row r="1604" spans="1:18" ht="28.8">
      <c r="A1604" s="22">
        <f t="shared" si="36"/>
        <v>1529</v>
      </c>
      <c r="B1604" s="83" t="s">
        <v>1415</v>
      </c>
      <c r="C1604" s="198" t="s">
        <v>3045</v>
      </c>
      <c r="D1604" s="64" t="s">
        <v>6619</v>
      </c>
      <c r="E1604" s="64" t="s">
        <v>3306</v>
      </c>
      <c r="F1604" s="68" t="s">
        <v>3397</v>
      </c>
      <c r="G1604" s="66"/>
      <c r="H1604" s="64"/>
      <c r="I1604" s="67"/>
      <c r="J1604" s="69"/>
      <c r="K1604" s="50"/>
      <c r="L1604" s="51">
        <v>15.5</v>
      </c>
      <c r="M1604" s="83" t="s">
        <v>4590</v>
      </c>
      <c r="N1604" s="231" t="s">
        <v>5698</v>
      </c>
      <c r="O1604" s="44">
        <v>0.01</v>
      </c>
      <c r="P1604" s="130">
        <v>0.01</v>
      </c>
      <c r="Q1604" s="33" t="s">
        <v>103</v>
      </c>
      <c r="R1604" s="35"/>
    </row>
    <row r="1605" spans="1:18" ht="43.2">
      <c r="A1605" s="22">
        <f t="shared" si="36"/>
        <v>1530</v>
      </c>
      <c r="B1605" s="132" t="s">
        <v>1416</v>
      </c>
      <c r="C1605" s="198" t="s">
        <v>3046</v>
      </c>
      <c r="D1605" s="64" t="s">
        <v>6619</v>
      </c>
      <c r="E1605" s="19" t="s">
        <v>3306</v>
      </c>
      <c r="F1605" s="68" t="s">
        <v>3377</v>
      </c>
      <c r="G1605" s="66"/>
      <c r="H1605" s="64"/>
      <c r="I1605" s="67"/>
      <c r="J1605" s="69"/>
      <c r="K1605" s="50"/>
      <c r="L1605" s="51">
        <v>43</v>
      </c>
      <c r="M1605" s="132" t="s">
        <v>4591</v>
      </c>
      <c r="N1605" s="231" t="s">
        <v>6238</v>
      </c>
      <c r="O1605" s="44">
        <v>0.01</v>
      </c>
      <c r="P1605" s="130">
        <v>0.01</v>
      </c>
      <c r="Q1605" s="33" t="s">
        <v>103</v>
      </c>
      <c r="R1605" s="35"/>
    </row>
    <row r="1606" spans="1:18" ht="28.8">
      <c r="A1606" s="22">
        <f t="shared" si="36"/>
        <v>1531</v>
      </c>
      <c r="B1606" s="83" t="s">
        <v>1417</v>
      </c>
      <c r="C1606" s="198" t="s">
        <v>2818</v>
      </c>
      <c r="D1606" s="64" t="s">
        <v>6619</v>
      </c>
      <c r="E1606" s="64" t="s">
        <v>3306</v>
      </c>
      <c r="F1606" s="68" t="s">
        <v>3452</v>
      </c>
      <c r="G1606" s="66"/>
      <c r="H1606" s="64"/>
      <c r="I1606" s="67"/>
      <c r="J1606" s="69"/>
      <c r="K1606" s="50">
        <v>107</v>
      </c>
      <c r="L1606" s="51"/>
      <c r="M1606" s="83" t="s">
        <v>4592</v>
      </c>
      <c r="N1606" s="231" t="s">
        <v>6239</v>
      </c>
      <c r="O1606" s="44">
        <v>0.01</v>
      </c>
      <c r="P1606" s="130">
        <v>0.01</v>
      </c>
      <c r="Q1606" s="33" t="s">
        <v>103</v>
      </c>
      <c r="R1606" s="35"/>
    </row>
    <row r="1607" spans="1:18" ht="72">
      <c r="A1607" s="22">
        <f t="shared" si="36"/>
        <v>1532</v>
      </c>
      <c r="B1607" s="83" t="s">
        <v>1418</v>
      </c>
      <c r="C1607" s="198" t="s">
        <v>3047</v>
      </c>
      <c r="D1607" s="64" t="s">
        <v>6619</v>
      </c>
      <c r="E1607" s="64" t="s">
        <v>3306</v>
      </c>
      <c r="F1607" s="68" t="s">
        <v>3449</v>
      </c>
      <c r="G1607" s="66"/>
      <c r="H1607" s="64"/>
      <c r="I1607" s="67"/>
      <c r="J1607" s="69"/>
      <c r="K1607" s="51">
        <v>5452</v>
      </c>
      <c r="L1607" s="51"/>
      <c r="M1607" s="83" t="s">
        <v>4593</v>
      </c>
      <c r="N1607" s="231" t="s">
        <v>5699</v>
      </c>
      <c r="O1607" s="44">
        <v>230797.64</v>
      </c>
      <c r="P1607" s="130">
        <v>87230.82</v>
      </c>
      <c r="Q1607" s="33" t="s">
        <v>103</v>
      </c>
      <c r="R1607" s="35"/>
    </row>
    <row r="1608" spans="1:18" ht="43.2">
      <c r="A1608" s="22">
        <f t="shared" si="36"/>
        <v>1533</v>
      </c>
      <c r="B1608" s="83" t="s">
        <v>1419</v>
      </c>
      <c r="C1608" s="198" t="s">
        <v>3048</v>
      </c>
      <c r="D1608" s="64" t="s">
        <v>6619</v>
      </c>
      <c r="E1608" s="64" t="s">
        <v>3306</v>
      </c>
      <c r="F1608" s="68" t="s">
        <v>3469</v>
      </c>
      <c r="G1608" s="66"/>
      <c r="H1608" s="64"/>
      <c r="I1608" s="67"/>
      <c r="J1608" s="69"/>
      <c r="K1608" s="50"/>
      <c r="L1608" s="51">
        <v>16.5</v>
      </c>
      <c r="M1608" s="83" t="s">
        <v>4594</v>
      </c>
      <c r="N1608" s="231" t="s">
        <v>5700</v>
      </c>
      <c r="O1608" s="44">
        <v>0.01</v>
      </c>
      <c r="P1608" s="130">
        <v>0.01</v>
      </c>
      <c r="Q1608" s="33" t="s">
        <v>103</v>
      </c>
      <c r="R1608" s="35"/>
    </row>
    <row r="1609" spans="1:18" ht="28.8">
      <c r="A1609" s="22">
        <f t="shared" si="36"/>
        <v>1534</v>
      </c>
      <c r="B1609" s="83" t="s">
        <v>1420</v>
      </c>
      <c r="C1609" s="198" t="s">
        <v>3049</v>
      </c>
      <c r="D1609" s="64" t="s">
        <v>6619</v>
      </c>
      <c r="E1609" s="64" t="s">
        <v>3306</v>
      </c>
      <c r="F1609" s="68" t="s">
        <v>3396</v>
      </c>
      <c r="G1609" s="66"/>
      <c r="H1609" s="64"/>
      <c r="I1609" s="67"/>
      <c r="J1609" s="69"/>
      <c r="K1609" s="50"/>
      <c r="L1609" s="51">
        <v>15.5</v>
      </c>
      <c r="M1609" s="83" t="s">
        <v>4595</v>
      </c>
      <c r="N1609" s="231" t="s">
        <v>6240</v>
      </c>
      <c r="O1609" s="44">
        <v>0.01</v>
      </c>
      <c r="P1609" s="130">
        <v>0.01</v>
      </c>
      <c r="Q1609" s="33" t="s">
        <v>103</v>
      </c>
      <c r="R1609" s="35"/>
    </row>
    <row r="1610" spans="1:18" ht="28.8">
      <c r="A1610" s="22">
        <f t="shared" si="36"/>
        <v>1535</v>
      </c>
      <c r="B1610" s="83" t="s">
        <v>1421</v>
      </c>
      <c r="C1610" s="198" t="s">
        <v>3050</v>
      </c>
      <c r="D1610" s="64" t="s">
        <v>6619</v>
      </c>
      <c r="E1610" s="64" t="s">
        <v>3306</v>
      </c>
      <c r="F1610" s="68" t="s">
        <v>3376</v>
      </c>
      <c r="G1610" s="66"/>
      <c r="H1610" s="64"/>
      <c r="I1610" s="67"/>
      <c r="J1610" s="69"/>
      <c r="K1610" s="50"/>
      <c r="L1610" s="51">
        <v>17.5</v>
      </c>
      <c r="M1610" s="83" t="s">
        <v>4596</v>
      </c>
      <c r="N1610" s="231" t="s">
        <v>6241</v>
      </c>
      <c r="O1610" s="44">
        <v>0.01</v>
      </c>
      <c r="P1610" s="130">
        <v>0.01</v>
      </c>
      <c r="Q1610" s="33" t="s">
        <v>103</v>
      </c>
      <c r="R1610" s="35"/>
    </row>
    <row r="1611" spans="1:18" ht="43.2">
      <c r="A1611" s="22">
        <f t="shared" si="36"/>
        <v>1536</v>
      </c>
      <c r="B1611" s="83" t="s">
        <v>1422</v>
      </c>
      <c r="C1611" s="198" t="s">
        <v>3051</v>
      </c>
      <c r="D1611" s="64" t="s">
        <v>6619</v>
      </c>
      <c r="E1611" s="64" t="s">
        <v>3306</v>
      </c>
      <c r="F1611" s="68" t="s">
        <v>3452</v>
      </c>
      <c r="G1611" s="66"/>
      <c r="H1611" s="64"/>
      <c r="I1611" s="67"/>
      <c r="J1611" s="69"/>
      <c r="K1611" s="50">
        <v>204</v>
      </c>
      <c r="L1611" s="51"/>
      <c r="M1611" s="83" t="s">
        <v>4597</v>
      </c>
      <c r="N1611" s="231" t="s">
        <v>6242</v>
      </c>
      <c r="O1611" s="44">
        <v>0.01</v>
      </c>
      <c r="P1611" s="130">
        <v>0.01</v>
      </c>
      <c r="Q1611" s="33" t="s">
        <v>103</v>
      </c>
      <c r="R1611" s="35"/>
    </row>
    <row r="1612" spans="1:18" ht="28.8">
      <c r="A1612" s="22">
        <f t="shared" si="36"/>
        <v>1537</v>
      </c>
      <c r="B1612" s="83" t="s">
        <v>1423</v>
      </c>
      <c r="C1612" s="198" t="s">
        <v>3052</v>
      </c>
      <c r="D1612" s="64" t="s">
        <v>6619</v>
      </c>
      <c r="E1612" s="64" t="s">
        <v>3306</v>
      </c>
      <c r="F1612" s="68" t="s">
        <v>3442</v>
      </c>
      <c r="G1612" s="66"/>
      <c r="H1612" s="64"/>
      <c r="I1612" s="67"/>
      <c r="J1612" s="69"/>
      <c r="K1612" s="50"/>
      <c r="L1612" s="51">
        <v>19.600000000000001</v>
      </c>
      <c r="M1612" s="83" t="s">
        <v>4598</v>
      </c>
      <c r="N1612" s="231" t="s">
        <v>6243</v>
      </c>
      <c r="O1612" s="44">
        <v>1755.7</v>
      </c>
      <c r="P1612" s="130">
        <v>663.8</v>
      </c>
      <c r="Q1612" s="33" t="s">
        <v>103</v>
      </c>
      <c r="R1612" s="35"/>
    </row>
    <row r="1613" spans="1:18" ht="28.8">
      <c r="A1613" s="22">
        <f t="shared" si="36"/>
        <v>1538</v>
      </c>
      <c r="B1613" s="83" t="s">
        <v>1424</v>
      </c>
      <c r="C1613" s="198" t="s">
        <v>3053</v>
      </c>
      <c r="D1613" s="64" t="s">
        <v>6619</v>
      </c>
      <c r="E1613" s="64" t="s">
        <v>3306</v>
      </c>
      <c r="F1613" s="68" t="s">
        <v>3449</v>
      </c>
      <c r="G1613" s="66"/>
      <c r="H1613" s="64"/>
      <c r="I1613" s="67"/>
      <c r="J1613" s="69"/>
      <c r="K1613" s="50">
        <v>35</v>
      </c>
      <c r="L1613" s="51"/>
      <c r="M1613" s="83" t="s">
        <v>4599</v>
      </c>
      <c r="N1613" s="231" t="s">
        <v>6244</v>
      </c>
      <c r="O1613" s="44">
        <v>0.01</v>
      </c>
      <c r="P1613" s="130">
        <v>0.01</v>
      </c>
      <c r="Q1613" s="33" t="s">
        <v>103</v>
      </c>
      <c r="R1613" s="35"/>
    </row>
    <row r="1614" spans="1:18" ht="43.2">
      <c r="A1614" s="22">
        <f t="shared" si="36"/>
        <v>1539</v>
      </c>
      <c r="B1614" s="83" t="s">
        <v>1425</v>
      </c>
      <c r="C1614" s="198" t="s">
        <v>3054</v>
      </c>
      <c r="D1614" s="64" t="s">
        <v>6619</v>
      </c>
      <c r="E1614" s="64" t="s">
        <v>3306</v>
      </c>
      <c r="F1614" s="68" t="s">
        <v>3404</v>
      </c>
      <c r="G1614" s="66"/>
      <c r="H1614" s="64"/>
      <c r="I1614" s="67"/>
      <c r="J1614" s="69"/>
      <c r="K1614" s="50"/>
      <c r="L1614" s="51">
        <v>15</v>
      </c>
      <c r="M1614" s="83" t="s">
        <v>4600</v>
      </c>
      <c r="N1614" s="231" t="s">
        <v>6245</v>
      </c>
      <c r="O1614" s="44">
        <v>0.01</v>
      </c>
      <c r="P1614" s="130">
        <v>0.01</v>
      </c>
      <c r="Q1614" s="33" t="s">
        <v>103</v>
      </c>
      <c r="R1614" s="35"/>
    </row>
    <row r="1615" spans="1:18" ht="28.8">
      <c r="A1615" s="22">
        <f t="shared" si="36"/>
        <v>1540</v>
      </c>
      <c r="B1615" s="83" t="s">
        <v>1426</v>
      </c>
      <c r="C1615" s="198" t="s">
        <v>3055</v>
      </c>
      <c r="D1615" s="64" t="s">
        <v>6619</v>
      </c>
      <c r="E1615" s="64" t="s">
        <v>3306</v>
      </c>
      <c r="F1615" s="68" t="s">
        <v>3387</v>
      </c>
      <c r="G1615" s="66"/>
      <c r="H1615" s="64"/>
      <c r="I1615" s="67"/>
      <c r="J1615" s="69"/>
      <c r="K1615" s="50"/>
      <c r="L1615" s="51">
        <v>9.5</v>
      </c>
      <c r="M1615" s="83" t="s">
        <v>4601</v>
      </c>
      <c r="N1615" s="231" t="s">
        <v>6246</v>
      </c>
      <c r="O1615" s="44">
        <v>0.01</v>
      </c>
      <c r="P1615" s="130">
        <v>0.01</v>
      </c>
      <c r="Q1615" s="33" t="s">
        <v>103</v>
      </c>
      <c r="R1615" s="35"/>
    </row>
    <row r="1616" spans="1:18" ht="28.8">
      <c r="A1616" s="22">
        <f t="shared" si="36"/>
        <v>1541</v>
      </c>
      <c r="B1616" s="83" t="s">
        <v>1427</v>
      </c>
      <c r="C1616" s="198" t="s">
        <v>3056</v>
      </c>
      <c r="D1616" s="64" t="s">
        <v>6619</v>
      </c>
      <c r="E1616" s="64" t="s">
        <v>3306</v>
      </c>
      <c r="F1616" s="68" t="s">
        <v>3425</v>
      </c>
      <c r="G1616" s="66"/>
      <c r="H1616" s="64"/>
      <c r="I1616" s="67"/>
      <c r="J1616" s="69"/>
      <c r="K1616" s="50"/>
      <c r="L1616" s="51">
        <v>20</v>
      </c>
      <c r="M1616" s="83" t="s">
        <v>4602</v>
      </c>
      <c r="N1616" s="231" t="s">
        <v>6247</v>
      </c>
      <c r="O1616" s="44">
        <v>0.01</v>
      </c>
      <c r="P1616" s="130">
        <v>0.01</v>
      </c>
      <c r="Q1616" s="33" t="s">
        <v>103</v>
      </c>
      <c r="R1616" s="35"/>
    </row>
    <row r="1617" spans="1:18" ht="28.8">
      <c r="A1617" s="22">
        <f t="shared" si="36"/>
        <v>1542</v>
      </c>
      <c r="B1617" s="83" t="s">
        <v>1428</v>
      </c>
      <c r="C1617" s="198" t="s">
        <v>3057</v>
      </c>
      <c r="D1617" s="64" t="s">
        <v>6619</v>
      </c>
      <c r="E1617" s="64" t="s">
        <v>3306</v>
      </c>
      <c r="F1617" s="68" t="s">
        <v>3414</v>
      </c>
      <c r="G1617" s="66"/>
      <c r="H1617" s="64"/>
      <c r="I1617" s="67"/>
      <c r="J1617" s="69"/>
      <c r="K1617" s="50">
        <v>18.600000000000001</v>
      </c>
      <c r="L1617" s="51"/>
      <c r="M1617" s="83" t="s">
        <v>4603</v>
      </c>
      <c r="N1617" s="231" t="s">
        <v>6248</v>
      </c>
      <c r="O1617" s="44">
        <v>31.39</v>
      </c>
      <c r="P1617" s="130">
        <v>11.76</v>
      </c>
      <c r="Q1617" s="33" t="s">
        <v>103</v>
      </c>
      <c r="R1617" s="35"/>
    </row>
    <row r="1618" spans="1:18" ht="43.2">
      <c r="A1618" s="22">
        <f t="shared" si="36"/>
        <v>1543</v>
      </c>
      <c r="B1618" s="83" t="s">
        <v>1429</v>
      </c>
      <c r="C1618" s="198" t="s">
        <v>3058</v>
      </c>
      <c r="D1618" s="64" t="s">
        <v>6619</v>
      </c>
      <c r="E1618" s="64" t="s">
        <v>3306</v>
      </c>
      <c r="F1618" s="68" t="s">
        <v>3388</v>
      </c>
      <c r="G1618" s="66"/>
      <c r="H1618" s="64"/>
      <c r="I1618" s="67"/>
      <c r="J1618" s="69"/>
      <c r="K1618" s="50">
        <v>30.5</v>
      </c>
      <c r="L1618" s="51"/>
      <c r="M1618" s="83" t="s">
        <v>4604</v>
      </c>
      <c r="N1618" s="231" t="s">
        <v>6249</v>
      </c>
      <c r="O1618" s="44">
        <v>0.01</v>
      </c>
      <c r="P1618" s="130">
        <v>0.01</v>
      </c>
      <c r="Q1618" s="33" t="s">
        <v>103</v>
      </c>
      <c r="R1618" s="35"/>
    </row>
    <row r="1619" spans="1:18" ht="28.8">
      <c r="A1619" s="22">
        <f t="shared" si="36"/>
        <v>1544</v>
      </c>
      <c r="B1619" s="83" t="s">
        <v>1430</v>
      </c>
      <c r="C1619" s="198" t="s">
        <v>3059</v>
      </c>
      <c r="D1619" s="64" t="s">
        <v>6619</v>
      </c>
      <c r="E1619" s="64" t="s">
        <v>3306</v>
      </c>
      <c r="F1619" s="68" t="s">
        <v>3435</v>
      </c>
      <c r="G1619" s="66"/>
      <c r="H1619" s="64"/>
      <c r="I1619" s="67"/>
      <c r="J1619" s="69"/>
      <c r="K1619" s="50"/>
      <c r="L1619" s="51">
        <v>7.5</v>
      </c>
      <c r="M1619" s="83" t="s">
        <v>4605</v>
      </c>
      <c r="N1619" s="231" t="s">
        <v>6250</v>
      </c>
      <c r="O1619" s="44">
        <v>168.75</v>
      </c>
      <c r="P1619" s="130">
        <v>63.68</v>
      </c>
      <c r="Q1619" s="33" t="s">
        <v>103</v>
      </c>
      <c r="R1619" s="35"/>
    </row>
    <row r="1620" spans="1:18" ht="28.8">
      <c r="A1620" s="22">
        <f t="shared" si="36"/>
        <v>1545</v>
      </c>
      <c r="B1620" s="83" t="s">
        <v>1431</v>
      </c>
      <c r="C1620" s="198" t="s">
        <v>3060</v>
      </c>
      <c r="D1620" s="64" t="s">
        <v>6619</v>
      </c>
      <c r="E1620" s="64" t="s">
        <v>3306</v>
      </c>
      <c r="F1620" s="68" t="s">
        <v>3417</v>
      </c>
      <c r="G1620" s="66"/>
      <c r="H1620" s="64"/>
      <c r="I1620" s="67"/>
      <c r="J1620" s="69"/>
      <c r="K1620" s="50"/>
      <c r="L1620" s="51">
        <v>25.5</v>
      </c>
      <c r="M1620" s="83" t="s">
        <v>4606</v>
      </c>
      <c r="N1620" s="231" t="s">
        <v>6251</v>
      </c>
      <c r="O1620" s="44">
        <v>0.01</v>
      </c>
      <c r="P1620" s="130">
        <v>0.01</v>
      </c>
      <c r="Q1620" s="33" t="s">
        <v>103</v>
      </c>
      <c r="R1620" s="35"/>
    </row>
    <row r="1621" spans="1:18" ht="28.8">
      <c r="A1621" s="22">
        <f t="shared" si="36"/>
        <v>1546</v>
      </c>
      <c r="B1621" s="83" t="s">
        <v>1432</v>
      </c>
      <c r="C1621" s="198" t="s">
        <v>3061</v>
      </c>
      <c r="D1621" s="64" t="s">
        <v>6619</v>
      </c>
      <c r="E1621" s="64" t="s">
        <v>3306</v>
      </c>
      <c r="F1621" s="68" t="s">
        <v>3435</v>
      </c>
      <c r="G1621" s="66"/>
      <c r="H1621" s="64"/>
      <c r="I1621" s="67"/>
      <c r="J1621" s="69"/>
      <c r="K1621" s="50"/>
      <c r="L1621" s="51">
        <v>11.4</v>
      </c>
      <c r="M1621" s="83" t="s">
        <v>4607</v>
      </c>
      <c r="N1621" s="231" t="s">
        <v>6252</v>
      </c>
      <c r="O1621" s="44">
        <v>0.01</v>
      </c>
      <c r="P1621" s="130">
        <v>0.01</v>
      </c>
      <c r="Q1621" s="33" t="s">
        <v>103</v>
      </c>
      <c r="R1621" s="35"/>
    </row>
    <row r="1622" spans="1:18" ht="43.2">
      <c r="A1622" s="22">
        <f t="shared" si="36"/>
        <v>1547</v>
      </c>
      <c r="B1622" s="83" t="s">
        <v>1433</v>
      </c>
      <c r="C1622" s="198" t="s">
        <v>3062</v>
      </c>
      <c r="D1622" s="64" t="s">
        <v>6619</v>
      </c>
      <c r="E1622" s="64" t="s">
        <v>3306</v>
      </c>
      <c r="F1622" s="68" t="s">
        <v>3446</v>
      </c>
      <c r="G1622" s="66"/>
      <c r="H1622" s="64"/>
      <c r="I1622" s="67"/>
      <c r="J1622" s="69"/>
      <c r="K1622" s="50"/>
      <c r="L1622" s="51">
        <v>18</v>
      </c>
      <c r="M1622" s="83" t="s">
        <v>4608</v>
      </c>
      <c r="N1622" s="231" t="s">
        <v>6253</v>
      </c>
      <c r="O1622" s="44">
        <v>0.01</v>
      </c>
      <c r="P1622" s="130">
        <v>0.01</v>
      </c>
      <c r="Q1622" s="33" t="s">
        <v>103</v>
      </c>
      <c r="R1622" s="35"/>
    </row>
    <row r="1623" spans="1:18" ht="28.8">
      <c r="A1623" s="22">
        <f t="shared" si="36"/>
        <v>1548</v>
      </c>
      <c r="B1623" s="83" t="s">
        <v>1434</v>
      </c>
      <c r="C1623" s="198" t="s">
        <v>3063</v>
      </c>
      <c r="D1623" s="64" t="s">
        <v>6619</v>
      </c>
      <c r="E1623" s="64" t="s">
        <v>3306</v>
      </c>
      <c r="F1623" s="68" t="s">
        <v>3449</v>
      </c>
      <c r="G1623" s="66"/>
      <c r="H1623" s="64"/>
      <c r="I1623" s="67"/>
      <c r="J1623" s="69"/>
      <c r="K1623" s="50"/>
      <c r="L1623" s="51">
        <v>25.6</v>
      </c>
      <c r="M1623" s="83" t="s">
        <v>4609</v>
      </c>
      <c r="N1623" s="231" t="s">
        <v>6254</v>
      </c>
      <c r="O1623" s="44">
        <v>0.01</v>
      </c>
      <c r="P1623" s="130">
        <v>0.01</v>
      </c>
      <c r="Q1623" s="33" t="s">
        <v>103</v>
      </c>
      <c r="R1623" s="35"/>
    </row>
    <row r="1624" spans="1:18" ht="57.6">
      <c r="A1624" s="22">
        <f t="shared" si="36"/>
        <v>1549</v>
      </c>
      <c r="B1624" s="83" t="s">
        <v>1435</v>
      </c>
      <c r="C1624" s="198" t="s">
        <v>3064</v>
      </c>
      <c r="D1624" s="64" t="s">
        <v>6619</v>
      </c>
      <c r="E1624" s="64" t="s">
        <v>3306</v>
      </c>
      <c r="F1624" s="68" t="s">
        <v>3452</v>
      </c>
      <c r="G1624" s="66"/>
      <c r="H1624" s="64"/>
      <c r="I1624" s="67"/>
      <c r="J1624" s="69"/>
      <c r="K1624" s="50">
        <v>103.6</v>
      </c>
      <c r="L1624" s="51"/>
      <c r="M1624" s="83" t="s">
        <v>4610</v>
      </c>
      <c r="N1624" s="231" t="s">
        <v>6255</v>
      </c>
      <c r="O1624" s="44">
        <v>0.01</v>
      </c>
      <c r="P1624" s="130">
        <v>0.01</v>
      </c>
      <c r="Q1624" s="33" t="s">
        <v>103</v>
      </c>
      <c r="R1624" s="35"/>
    </row>
    <row r="1625" spans="1:18" ht="28.8">
      <c r="A1625" s="22">
        <f t="shared" ref="A1625:A1688" si="37">A1624+1</f>
        <v>1550</v>
      </c>
      <c r="B1625" s="83" t="s">
        <v>1436</v>
      </c>
      <c r="C1625" s="198" t="s">
        <v>3065</v>
      </c>
      <c r="D1625" s="64" t="s">
        <v>6619</v>
      </c>
      <c r="E1625" s="64" t="s">
        <v>3306</v>
      </c>
      <c r="F1625" s="68" t="s">
        <v>3377</v>
      </c>
      <c r="G1625" s="66"/>
      <c r="H1625" s="64"/>
      <c r="I1625" s="67"/>
      <c r="J1625" s="69"/>
      <c r="K1625" s="50"/>
      <c r="L1625" s="51">
        <v>30</v>
      </c>
      <c r="M1625" s="83" t="s">
        <v>4611</v>
      </c>
      <c r="N1625" s="231" t="s">
        <v>6256</v>
      </c>
      <c r="O1625" s="44">
        <v>0.01</v>
      </c>
      <c r="P1625" s="130">
        <v>0.01</v>
      </c>
      <c r="Q1625" s="33" t="s">
        <v>103</v>
      </c>
      <c r="R1625" s="35"/>
    </row>
    <row r="1626" spans="1:18" ht="41.4">
      <c r="A1626" s="22">
        <f t="shared" si="37"/>
        <v>1551</v>
      </c>
      <c r="B1626" s="83" t="s">
        <v>1437</v>
      </c>
      <c r="C1626" s="198" t="s">
        <v>3066</v>
      </c>
      <c r="D1626" s="64" t="s">
        <v>6619</v>
      </c>
      <c r="E1626" s="64" t="s">
        <v>3306</v>
      </c>
      <c r="F1626" s="68" t="s">
        <v>3396</v>
      </c>
      <c r="G1626" s="66"/>
      <c r="H1626" s="64"/>
      <c r="I1626" s="67"/>
      <c r="J1626" s="69"/>
      <c r="K1626" s="50">
        <v>116</v>
      </c>
      <c r="L1626" s="51">
        <v>11.15</v>
      </c>
      <c r="M1626" s="83" t="s">
        <v>4612</v>
      </c>
      <c r="N1626" s="231" t="s">
        <v>6257</v>
      </c>
      <c r="O1626" s="44">
        <v>0.01</v>
      </c>
      <c r="P1626" s="130">
        <v>0.01</v>
      </c>
      <c r="Q1626" s="33" t="s">
        <v>103</v>
      </c>
      <c r="R1626" s="35"/>
    </row>
    <row r="1627" spans="1:18" ht="28.8">
      <c r="A1627" s="22">
        <f t="shared" si="37"/>
        <v>1552</v>
      </c>
      <c r="B1627" s="83" t="s">
        <v>1438</v>
      </c>
      <c r="C1627" s="198" t="s">
        <v>3067</v>
      </c>
      <c r="D1627" s="64" t="s">
        <v>6619</v>
      </c>
      <c r="E1627" s="64" t="s">
        <v>3306</v>
      </c>
      <c r="F1627" s="68" t="s">
        <v>3423</v>
      </c>
      <c r="G1627" s="66"/>
      <c r="H1627" s="64"/>
      <c r="I1627" s="67"/>
      <c r="J1627" s="69"/>
      <c r="K1627" s="50"/>
      <c r="L1627" s="51">
        <v>7.3</v>
      </c>
      <c r="M1627" s="83" t="s">
        <v>4613</v>
      </c>
      <c r="N1627" s="231" t="s">
        <v>6258</v>
      </c>
      <c r="O1627" s="44">
        <v>152.57</v>
      </c>
      <c r="P1627" s="130">
        <v>57.77</v>
      </c>
      <c r="Q1627" s="33" t="s">
        <v>103</v>
      </c>
      <c r="R1627" s="35"/>
    </row>
    <row r="1628" spans="1:18" ht="28.8">
      <c r="A1628" s="22">
        <f t="shared" si="37"/>
        <v>1553</v>
      </c>
      <c r="B1628" s="83" t="s">
        <v>1439</v>
      </c>
      <c r="C1628" s="198" t="s">
        <v>3068</v>
      </c>
      <c r="D1628" s="64" t="s">
        <v>6619</v>
      </c>
      <c r="E1628" s="64" t="s">
        <v>3306</v>
      </c>
      <c r="F1628" s="68" t="s">
        <v>3423</v>
      </c>
      <c r="G1628" s="66"/>
      <c r="H1628" s="64"/>
      <c r="I1628" s="67"/>
      <c r="J1628" s="69"/>
      <c r="K1628" s="50">
        <v>152.80000000000001</v>
      </c>
      <c r="L1628" s="51"/>
      <c r="M1628" s="83" t="s">
        <v>4614</v>
      </c>
      <c r="N1628" s="231" t="s">
        <v>6259</v>
      </c>
      <c r="O1628" s="44">
        <v>0.01</v>
      </c>
      <c r="P1628" s="130">
        <v>0.01</v>
      </c>
      <c r="Q1628" s="33" t="s">
        <v>103</v>
      </c>
      <c r="R1628" s="35"/>
    </row>
    <row r="1629" spans="1:18" ht="28.8">
      <c r="A1629" s="22">
        <f t="shared" si="37"/>
        <v>1554</v>
      </c>
      <c r="B1629" s="83" t="s">
        <v>1440</v>
      </c>
      <c r="C1629" s="198" t="s">
        <v>3069</v>
      </c>
      <c r="D1629" s="64" t="s">
        <v>6619</v>
      </c>
      <c r="E1629" s="64" t="s">
        <v>3306</v>
      </c>
      <c r="F1629" s="68" t="s">
        <v>3462</v>
      </c>
      <c r="G1629" s="66"/>
      <c r="H1629" s="64"/>
      <c r="I1629" s="67"/>
      <c r="J1629" s="69"/>
      <c r="K1629" s="50"/>
      <c r="L1629" s="51">
        <v>16.399999999999999</v>
      </c>
      <c r="M1629" s="83" t="s">
        <v>4615</v>
      </c>
      <c r="N1629" s="231" t="s">
        <v>6260</v>
      </c>
      <c r="O1629" s="44">
        <v>0.01</v>
      </c>
      <c r="P1629" s="130">
        <v>0.01</v>
      </c>
      <c r="Q1629" s="33" t="s">
        <v>103</v>
      </c>
      <c r="R1629" s="35"/>
    </row>
    <row r="1630" spans="1:18" ht="28.8">
      <c r="A1630" s="22">
        <f t="shared" si="37"/>
        <v>1555</v>
      </c>
      <c r="B1630" s="83" t="s">
        <v>1441</v>
      </c>
      <c r="C1630" s="198" t="s">
        <v>3070</v>
      </c>
      <c r="D1630" s="64" t="s">
        <v>6619</v>
      </c>
      <c r="E1630" s="64" t="s">
        <v>3306</v>
      </c>
      <c r="F1630" s="68" t="s">
        <v>3462</v>
      </c>
      <c r="G1630" s="66"/>
      <c r="H1630" s="64"/>
      <c r="I1630" s="67"/>
      <c r="J1630" s="69"/>
      <c r="K1630" s="50"/>
      <c r="L1630" s="51">
        <v>17.3</v>
      </c>
      <c r="M1630" s="83" t="s">
        <v>4616</v>
      </c>
      <c r="N1630" s="231" t="s">
        <v>6261</v>
      </c>
      <c r="O1630" s="44">
        <v>0.01</v>
      </c>
      <c r="P1630" s="130">
        <v>0.01</v>
      </c>
      <c r="Q1630" s="33" t="s">
        <v>103</v>
      </c>
      <c r="R1630" s="35"/>
    </row>
    <row r="1631" spans="1:18" ht="43.2">
      <c r="A1631" s="22">
        <f t="shared" si="37"/>
        <v>1556</v>
      </c>
      <c r="B1631" s="83" t="s">
        <v>1442</v>
      </c>
      <c r="C1631" s="198" t="s">
        <v>3071</v>
      </c>
      <c r="D1631" s="64" t="s">
        <v>6619</v>
      </c>
      <c r="E1631" s="64" t="s">
        <v>3306</v>
      </c>
      <c r="F1631" s="68" t="s">
        <v>3462</v>
      </c>
      <c r="G1631" s="66"/>
      <c r="H1631" s="64"/>
      <c r="I1631" s="67"/>
      <c r="J1631" s="69"/>
      <c r="K1631" s="50">
        <v>16.7</v>
      </c>
      <c r="L1631" s="51"/>
      <c r="M1631" s="83" t="s">
        <v>4617</v>
      </c>
      <c r="N1631" s="231" t="s">
        <v>6262</v>
      </c>
      <c r="O1631" s="44">
        <v>0.01</v>
      </c>
      <c r="P1631" s="130">
        <v>0.01</v>
      </c>
      <c r="Q1631" s="33" t="s">
        <v>103</v>
      </c>
      <c r="R1631" s="35"/>
    </row>
    <row r="1632" spans="1:18" ht="28.8">
      <c r="A1632" s="22">
        <f t="shared" si="37"/>
        <v>1557</v>
      </c>
      <c r="B1632" s="83" t="s">
        <v>1443</v>
      </c>
      <c r="C1632" s="198" t="s">
        <v>3072</v>
      </c>
      <c r="D1632" s="64" t="s">
        <v>6619</v>
      </c>
      <c r="E1632" s="64" t="s">
        <v>3306</v>
      </c>
      <c r="F1632" s="68" t="s">
        <v>3423</v>
      </c>
      <c r="G1632" s="66"/>
      <c r="H1632" s="64"/>
      <c r="I1632" s="67"/>
      <c r="J1632" s="69"/>
      <c r="K1632" s="50"/>
      <c r="L1632" s="51">
        <v>32.6</v>
      </c>
      <c r="M1632" s="83" t="s">
        <v>4618</v>
      </c>
      <c r="N1632" s="231" t="s">
        <v>6263</v>
      </c>
      <c r="O1632" s="44">
        <v>0.01</v>
      </c>
      <c r="P1632" s="130">
        <v>0.01</v>
      </c>
      <c r="Q1632" s="33" t="s">
        <v>103</v>
      </c>
      <c r="R1632" s="35"/>
    </row>
    <row r="1633" spans="1:18" ht="28.8">
      <c r="A1633" s="22">
        <f t="shared" si="37"/>
        <v>1558</v>
      </c>
      <c r="B1633" s="83" t="s">
        <v>1444</v>
      </c>
      <c r="C1633" s="198" t="s">
        <v>2818</v>
      </c>
      <c r="D1633" s="64" t="s">
        <v>6619</v>
      </c>
      <c r="E1633" s="64" t="s">
        <v>3306</v>
      </c>
      <c r="F1633" s="68" t="s">
        <v>3452</v>
      </c>
      <c r="G1633" s="66"/>
      <c r="H1633" s="64"/>
      <c r="I1633" s="67"/>
      <c r="J1633" s="69"/>
      <c r="K1633" s="50">
        <v>215.8</v>
      </c>
      <c r="L1633" s="51"/>
      <c r="M1633" s="83" t="s">
        <v>4619</v>
      </c>
      <c r="N1633" s="231" t="s">
        <v>6264</v>
      </c>
      <c r="O1633" s="44">
        <v>0.01</v>
      </c>
      <c r="P1633" s="130">
        <v>0.01</v>
      </c>
      <c r="Q1633" s="33" t="s">
        <v>103</v>
      </c>
      <c r="R1633" s="35"/>
    </row>
    <row r="1634" spans="1:18" ht="28.8">
      <c r="A1634" s="22">
        <f t="shared" si="37"/>
        <v>1559</v>
      </c>
      <c r="B1634" s="83" t="s">
        <v>1445</v>
      </c>
      <c r="C1634" s="198" t="s">
        <v>3073</v>
      </c>
      <c r="D1634" s="64" t="s">
        <v>6619</v>
      </c>
      <c r="E1634" s="64" t="s">
        <v>3306</v>
      </c>
      <c r="F1634" s="68" t="s">
        <v>3409</v>
      </c>
      <c r="G1634" s="66"/>
      <c r="H1634" s="64"/>
      <c r="I1634" s="67"/>
      <c r="J1634" s="69"/>
      <c r="K1634" s="50"/>
      <c r="L1634" s="51">
        <v>6.5</v>
      </c>
      <c r="M1634" s="83" t="s">
        <v>4620</v>
      </c>
      <c r="N1634" s="231" t="s">
        <v>6265</v>
      </c>
      <c r="O1634" s="44">
        <v>0.01</v>
      </c>
      <c r="P1634" s="130">
        <v>0.01</v>
      </c>
      <c r="Q1634" s="33" t="s">
        <v>103</v>
      </c>
      <c r="R1634" s="35"/>
    </row>
    <row r="1635" spans="1:18" ht="28.8">
      <c r="A1635" s="22">
        <f t="shared" si="37"/>
        <v>1560</v>
      </c>
      <c r="B1635" s="83" t="s">
        <v>1446</v>
      </c>
      <c r="C1635" s="198" t="s">
        <v>3074</v>
      </c>
      <c r="D1635" s="64" t="s">
        <v>6619</v>
      </c>
      <c r="E1635" s="64" t="s">
        <v>3306</v>
      </c>
      <c r="F1635" s="68" t="s">
        <v>3385</v>
      </c>
      <c r="G1635" s="66"/>
      <c r="H1635" s="64"/>
      <c r="I1635" s="67"/>
      <c r="J1635" s="69"/>
      <c r="K1635" s="50">
        <v>356.8</v>
      </c>
      <c r="L1635" s="51"/>
      <c r="M1635" s="83" t="s">
        <v>4621</v>
      </c>
      <c r="N1635" s="231" t="s">
        <v>6266</v>
      </c>
      <c r="O1635" s="44">
        <v>0.01</v>
      </c>
      <c r="P1635" s="130">
        <v>0.01</v>
      </c>
      <c r="Q1635" s="33" t="s">
        <v>103</v>
      </c>
      <c r="R1635" s="35"/>
    </row>
    <row r="1636" spans="1:18" ht="43.2">
      <c r="A1636" s="22">
        <f t="shared" si="37"/>
        <v>1561</v>
      </c>
      <c r="B1636" s="83" t="s">
        <v>1447</v>
      </c>
      <c r="C1636" s="198" t="s">
        <v>3075</v>
      </c>
      <c r="D1636" s="64" t="s">
        <v>6619</v>
      </c>
      <c r="E1636" s="64" t="s">
        <v>3306</v>
      </c>
      <c r="F1636" s="68" t="s">
        <v>3377</v>
      </c>
      <c r="G1636" s="66"/>
      <c r="H1636" s="64"/>
      <c r="I1636" s="67"/>
      <c r="J1636" s="69"/>
      <c r="K1636" s="50"/>
      <c r="L1636" s="51">
        <v>15.5</v>
      </c>
      <c r="M1636" s="83" t="s">
        <v>4622</v>
      </c>
      <c r="N1636" s="231" t="s">
        <v>5701</v>
      </c>
      <c r="O1636" s="44">
        <v>1360.35</v>
      </c>
      <c r="P1636" s="130">
        <v>514.26</v>
      </c>
      <c r="Q1636" s="33" t="s">
        <v>103</v>
      </c>
      <c r="R1636" s="35"/>
    </row>
    <row r="1637" spans="1:18" ht="28.8">
      <c r="A1637" s="22">
        <f t="shared" si="37"/>
        <v>1562</v>
      </c>
      <c r="B1637" s="83" t="s">
        <v>1448</v>
      </c>
      <c r="C1637" s="198" t="s">
        <v>3076</v>
      </c>
      <c r="D1637" s="64" t="s">
        <v>6619</v>
      </c>
      <c r="E1637" s="64" t="s">
        <v>3306</v>
      </c>
      <c r="F1637" s="68" t="s">
        <v>3397</v>
      </c>
      <c r="G1637" s="66"/>
      <c r="H1637" s="64"/>
      <c r="I1637" s="67"/>
      <c r="J1637" s="69"/>
      <c r="K1637" s="50"/>
      <c r="L1637" s="51">
        <v>9</v>
      </c>
      <c r="M1637" s="83" t="s">
        <v>4623</v>
      </c>
      <c r="N1637" s="231" t="s">
        <v>6267</v>
      </c>
      <c r="O1637" s="44">
        <v>0.01</v>
      </c>
      <c r="P1637" s="130">
        <v>0.01</v>
      </c>
      <c r="Q1637" s="33" t="s">
        <v>103</v>
      </c>
      <c r="R1637" s="35"/>
    </row>
    <row r="1638" spans="1:18" ht="43.2">
      <c r="A1638" s="22">
        <f t="shared" si="37"/>
        <v>1563</v>
      </c>
      <c r="B1638" s="83" t="s">
        <v>1449</v>
      </c>
      <c r="C1638" s="198" t="s">
        <v>3077</v>
      </c>
      <c r="D1638" s="64" t="s">
        <v>6619</v>
      </c>
      <c r="E1638" s="64" t="s">
        <v>3306</v>
      </c>
      <c r="F1638" s="68" t="s">
        <v>3404</v>
      </c>
      <c r="G1638" s="66"/>
      <c r="H1638" s="64"/>
      <c r="I1638" s="67"/>
      <c r="J1638" s="69"/>
      <c r="K1638" s="50">
        <v>269.60000000000002</v>
      </c>
      <c r="L1638" s="51"/>
      <c r="M1638" s="83" t="s">
        <v>4624</v>
      </c>
      <c r="N1638" s="231" t="s">
        <v>6268</v>
      </c>
      <c r="O1638" s="44">
        <v>0.01</v>
      </c>
      <c r="P1638" s="130">
        <v>0.01</v>
      </c>
      <c r="Q1638" s="33" t="s">
        <v>103</v>
      </c>
      <c r="R1638" s="35"/>
    </row>
    <row r="1639" spans="1:18" ht="28.8">
      <c r="A1639" s="22">
        <f t="shared" si="37"/>
        <v>1564</v>
      </c>
      <c r="B1639" s="83" t="s">
        <v>1450</v>
      </c>
      <c r="C1639" s="198" t="s">
        <v>3078</v>
      </c>
      <c r="D1639" s="64" t="s">
        <v>6619</v>
      </c>
      <c r="E1639" s="64" t="s">
        <v>3306</v>
      </c>
      <c r="F1639" s="68" t="s">
        <v>3413</v>
      </c>
      <c r="G1639" s="66"/>
      <c r="H1639" s="64"/>
      <c r="I1639" s="67"/>
      <c r="J1639" s="69"/>
      <c r="K1639" s="50"/>
      <c r="L1639" s="51">
        <v>6</v>
      </c>
      <c r="M1639" s="83" t="s">
        <v>4625</v>
      </c>
      <c r="N1639" s="231" t="s">
        <v>6269</v>
      </c>
      <c r="O1639" s="44">
        <v>0.01</v>
      </c>
      <c r="P1639" s="130">
        <v>0.01</v>
      </c>
      <c r="Q1639" s="33" t="s">
        <v>103</v>
      </c>
      <c r="R1639" s="35"/>
    </row>
    <row r="1640" spans="1:18" ht="28.8">
      <c r="A1640" s="22">
        <f t="shared" si="37"/>
        <v>1565</v>
      </c>
      <c r="B1640" s="83" t="s">
        <v>1451</v>
      </c>
      <c r="C1640" s="198" t="s">
        <v>3079</v>
      </c>
      <c r="D1640" s="64" t="s">
        <v>6619</v>
      </c>
      <c r="E1640" s="64" t="s">
        <v>3306</v>
      </c>
      <c r="F1640" s="68" t="s">
        <v>3409</v>
      </c>
      <c r="G1640" s="66"/>
      <c r="H1640" s="64"/>
      <c r="I1640" s="67"/>
      <c r="J1640" s="69"/>
      <c r="K1640" s="50">
        <v>4</v>
      </c>
      <c r="L1640" s="51"/>
      <c r="M1640" s="83" t="s">
        <v>4626</v>
      </c>
      <c r="N1640" s="231" t="s">
        <v>6270</v>
      </c>
      <c r="O1640" s="44">
        <v>0.01</v>
      </c>
      <c r="P1640" s="130">
        <v>0.01</v>
      </c>
      <c r="Q1640" s="33" t="s">
        <v>103</v>
      </c>
      <c r="R1640" s="35"/>
    </row>
    <row r="1641" spans="1:18" ht="28.8">
      <c r="A1641" s="22">
        <f t="shared" si="37"/>
        <v>1566</v>
      </c>
      <c r="B1641" s="83" t="s">
        <v>1452</v>
      </c>
      <c r="C1641" s="198" t="s">
        <v>3038</v>
      </c>
      <c r="D1641" s="64" t="s">
        <v>6619</v>
      </c>
      <c r="E1641" s="64" t="s">
        <v>3306</v>
      </c>
      <c r="F1641" s="68" t="s">
        <v>3488</v>
      </c>
      <c r="G1641" s="66"/>
      <c r="H1641" s="64"/>
      <c r="I1641" s="67"/>
      <c r="J1641" s="69"/>
      <c r="K1641" s="50">
        <v>253</v>
      </c>
      <c r="L1641" s="51"/>
      <c r="M1641" s="83" t="s">
        <v>4627</v>
      </c>
      <c r="N1641" s="231" t="s">
        <v>6271</v>
      </c>
      <c r="O1641" s="44">
        <v>0.01</v>
      </c>
      <c r="P1641" s="130">
        <v>0.01</v>
      </c>
      <c r="Q1641" s="33" t="s">
        <v>103</v>
      </c>
      <c r="R1641" s="35"/>
    </row>
    <row r="1642" spans="1:18" ht="28.8">
      <c r="A1642" s="22">
        <f t="shared" si="37"/>
        <v>1567</v>
      </c>
      <c r="B1642" s="83" t="s">
        <v>1453</v>
      </c>
      <c r="C1642" s="198" t="s">
        <v>3080</v>
      </c>
      <c r="D1642" s="64" t="s">
        <v>6619</v>
      </c>
      <c r="E1642" s="64" t="s">
        <v>3306</v>
      </c>
      <c r="F1642" s="68" t="s">
        <v>3450</v>
      </c>
      <c r="G1642" s="66"/>
      <c r="H1642" s="64"/>
      <c r="I1642" s="67"/>
      <c r="J1642" s="69"/>
      <c r="K1642" s="50"/>
      <c r="L1642" s="51">
        <v>12.6</v>
      </c>
      <c r="M1642" s="83" t="s">
        <v>4628</v>
      </c>
      <c r="N1642" s="231" t="s">
        <v>5702</v>
      </c>
      <c r="O1642" s="44">
        <v>0.01</v>
      </c>
      <c r="P1642" s="130">
        <v>0.01</v>
      </c>
      <c r="Q1642" s="33" t="s">
        <v>103</v>
      </c>
      <c r="R1642" s="35"/>
    </row>
    <row r="1643" spans="1:18" ht="28.8">
      <c r="A1643" s="22">
        <f t="shared" si="37"/>
        <v>1568</v>
      </c>
      <c r="B1643" s="83" t="s">
        <v>1454</v>
      </c>
      <c r="C1643" s="198" t="s">
        <v>3081</v>
      </c>
      <c r="D1643" s="64" t="s">
        <v>6619</v>
      </c>
      <c r="E1643" s="64" t="s">
        <v>3306</v>
      </c>
      <c r="F1643" s="68" t="s">
        <v>3450</v>
      </c>
      <c r="G1643" s="66"/>
      <c r="H1643" s="64"/>
      <c r="I1643" s="67"/>
      <c r="J1643" s="69"/>
      <c r="K1643" s="50"/>
      <c r="L1643" s="51">
        <v>11</v>
      </c>
      <c r="M1643" s="83" t="s">
        <v>4629</v>
      </c>
      <c r="N1643" s="231" t="s">
        <v>6272</v>
      </c>
      <c r="O1643" s="44">
        <v>0.01</v>
      </c>
      <c r="P1643" s="130">
        <v>0.01</v>
      </c>
      <c r="Q1643" s="33" t="s">
        <v>103</v>
      </c>
      <c r="R1643" s="35"/>
    </row>
    <row r="1644" spans="1:18" ht="43.2">
      <c r="A1644" s="22">
        <f t="shared" si="37"/>
        <v>1569</v>
      </c>
      <c r="B1644" s="83" t="s">
        <v>1455</v>
      </c>
      <c r="C1644" s="198" t="s">
        <v>3082</v>
      </c>
      <c r="D1644" s="64" t="s">
        <v>6619</v>
      </c>
      <c r="E1644" s="64" t="s">
        <v>3306</v>
      </c>
      <c r="F1644" s="68" t="s">
        <v>3413</v>
      </c>
      <c r="G1644" s="66"/>
      <c r="H1644" s="64"/>
      <c r="I1644" s="67"/>
      <c r="J1644" s="69"/>
      <c r="K1644" s="50">
        <v>73</v>
      </c>
      <c r="L1644" s="51"/>
      <c r="M1644" s="83" t="s">
        <v>4630</v>
      </c>
      <c r="N1644" s="231" t="s">
        <v>6273</v>
      </c>
      <c r="O1644" s="44">
        <v>0.01</v>
      </c>
      <c r="P1644" s="130">
        <v>0.01</v>
      </c>
      <c r="Q1644" s="33" t="s">
        <v>103</v>
      </c>
      <c r="R1644" s="35"/>
    </row>
    <row r="1645" spans="1:18" ht="43.2">
      <c r="A1645" s="22">
        <f t="shared" si="37"/>
        <v>1570</v>
      </c>
      <c r="B1645" s="83" t="s">
        <v>1456</v>
      </c>
      <c r="C1645" s="198" t="s">
        <v>3083</v>
      </c>
      <c r="D1645" s="64" t="s">
        <v>6619</v>
      </c>
      <c r="E1645" s="64" t="s">
        <v>3306</v>
      </c>
      <c r="F1645" s="68" t="s">
        <v>3380</v>
      </c>
      <c r="G1645" s="66"/>
      <c r="H1645" s="64"/>
      <c r="I1645" s="67"/>
      <c r="J1645" s="69"/>
      <c r="K1645" s="50"/>
      <c r="L1645" s="51">
        <v>9</v>
      </c>
      <c r="M1645" s="83" t="s">
        <v>4631</v>
      </c>
      <c r="N1645" s="231" t="s">
        <v>6274</v>
      </c>
      <c r="O1645" s="44">
        <v>0.01</v>
      </c>
      <c r="P1645" s="130">
        <v>0.01</v>
      </c>
      <c r="Q1645" s="33" t="s">
        <v>103</v>
      </c>
      <c r="R1645" s="35"/>
    </row>
    <row r="1646" spans="1:18" ht="28.8">
      <c r="A1646" s="22">
        <f t="shared" si="37"/>
        <v>1571</v>
      </c>
      <c r="B1646" s="83" t="s">
        <v>1457</v>
      </c>
      <c r="C1646" s="198" t="s">
        <v>3084</v>
      </c>
      <c r="D1646" s="64" t="s">
        <v>6619</v>
      </c>
      <c r="E1646" s="64" t="s">
        <v>3306</v>
      </c>
      <c r="F1646" s="68" t="s">
        <v>3390</v>
      </c>
      <c r="G1646" s="66"/>
      <c r="H1646" s="64"/>
      <c r="I1646" s="67"/>
      <c r="J1646" s="69"/>
      <c r="K1646" s="50">
        <v>60</v>
      </c>
      <c r="L1646" s="51"/>
      <c r="M1646" s="83" t="s">
        <v>4632</v>
      </c>
      <c r="N1646" s="231" t="s">
        <v>6275</v>
      </c>
      <c r="O1646" s="44">
        <v>0.01</v>
      </c>
      <c r="P1646" s="130">
        <v>0.01</v>
      </c>
      <c r="Q1646" s="33" t="s">
        <v>103</v>
      </c>
      <c r="R1646" s="35"/>
    </row>
    <row r="1647" spans="1:18" ht="28.8">
      <c r="A1647" s="22">
        <f t="shared" si="37"/>
        <v>1572</v>
      </c>
      <c r="B1647" s="83" t="s">
        <v>1458</v>
      </c>
      <c r="C1647" s="198" t="s">
        <v>3085</v>
      </c>
      <c r="D1647" s="64" t="s">
        <v>6619</v>
      </c>
      <c r="E1647" s="64" t="s">
        <v>3306</v>
      </c>
      <c r="F1647" s="68" t="s">
        <v>3376</v>
      </c>
      <c r="G1647" s="66"/>
      <c r="H1647" s="64"/>
      <c r="I1647" s="67"/>
      <c r="J1647" s="69"/>
      <c r="K1647" s="50"/>
      <c r="L1647" s="51">
        <v>8.1</v>
      </c>
      <c r="M1647" s="83" t="s">
        <v>4633</v>
      </c>
      <c r="N1647" s="231" t="s">
        <v>5703</v>
      </c>
      <c r="O1647" s="44">
        <v>0.01</v>
      </c>
      <c r="P1647" s="130">
        <v>0.01</v>
      </c>
      <c r="Q1647" s="33" t="s">
        <v>103</v>
      </c>
      <c r="R1647" s="35"/>
    </row>
    <row r="1648" spans="1:18" ht="28.8">
      <c r="A1648" s="22">
        <f t="shared" si="37"/>
        <v>1573</v>
      </c>
      <c r="B1648" s="83" t="s">
        <v>1459</v>
      </c>
      <c r="C1648" s="198" t="s">
        <v>3086</v>
      </c>
      <c r="D1648" s="64" t="s">
        <v>6619</v>
      </c>
      <c r="E1648" s="64" t="s">
        <v>3306</v>
      </c>
      <c r="F1648" s="68" t="s">
        <v>3417</v>
      </c>
      <c r="G1648" s="66"/>
      <c r="H1648" s="64"/>
      <c r="I1648" s="67"/>
      <c r="J1648" s="69"/>
      <c r="K1648" s="50">
        <v>48.2</v>
      </c>
      <c r="L1648" s="51"/>
      <c r="M1648" s="83" t="s">
        <v>4634</v>
      </c>
      <c r="N1648" s="231" t="s">
        <v>6276</v>
      </c>
      <c r="O1648" s="44">
        <v>0.01</v>
      </c>
      <c r="P1648" s="130">
        <v>0.01</v>
      </c>
      <c r="Q1648" s="33" t="s">
        <v>103</v>
      </c>
      <c r="R1648" s="35"/>
    </row>
    <row r="1649" spans="1:18" ht="28.8">
      <c r="A1649" s="22">
        <f t="shared" si="37"/>
        <v>1574</v>
      </c>
      <c r="B1649" s="83" t="s">
        <v>1460</v>
      </c>
      <c r="C1649" s="198" t="s">
        <v>3087</v>
      </c>
      <c r="D1649" s="64" t="s">
        <v>6619</v>
      </c>
      <c r="E1649" s="64" t="s">
        <v>3306</v>
      </c>
      <c r="F1649" s="68" t="s">
        <v>3403</v>
      </c>
      <c r="G1649" s="66"/>
      <c r="H1649" s="64"/>
      <c r="I1649" s="67"/>
      <c r="J1649" s="69"/>
      <c r="K1649" s="50"/>
      <c r="L1649" s="51">
        <v>9.6</v>
      </c>
      <c r="M1649" s="83" t="s">
        <v>4635</v>
      </c>
      <c r="N1649" s="231" t="s">
        <v>6277</v>
      </c>
      <c r="O1649" s="44">
        <v>0.01</v>
      </c>
      <c r="P1649" s="130">
        <v>0.01</v>
      </c>
      <c r="Q1649" s="33" t="s">
        <v>103</v>
      </c>
      <c r="R1649" s="35"/>
    </row>
    <row r="1650" spans="1:18" ht="28.8">
      <c r="A1650" s="22">
        <f t="shared" si="37"/>
        <v>1575</v>
      </c>
      <c r="B1650" s="83" t="s">
        <v>1461</v>
      </c>
      <c r="C1650" s="198" t="s">
        <v>2889</v>
      </c>
      <c r="D1650" s="64" t="s">
        <v>6619</v>
      </c>
      <c r="E1650" s="64" t="s">
        <v>3306</v>
      </c>
      <c r="F1650" s="68" t="s">
        <v>3452</v>
      </c>
      <c r="G1650" s="66"/>
      <c r="H1650" s="64"/>
      <c r="I1650" s="67"/>
      <c r="J1650" s="69"/>
      <c r="K1650" s="50">
        <v>196.6</v>
      </c>
      <c r="L1650" s="51"/>
      <c r="M1650" s="83" t="s">
        <v>4636</v>
      </c>
      <c r="N1650" s="231" t="s">
        <v>6278</v>
      </c>
      <c r="O1650" s="44">
        <v>0.01</v>
      </c>
      <c r="P1650" s="130">
        <v>0.01</v>
      </c>
      <c r="Q1650" s="33" t="s">
        <v>103</v>
      </c>
      <c r="R1650" s="35"/>
    </row>
    <row r="1651" spans="1:18" ht="28.8">
      <c r="A1651" s="22">
        <f t="shared" si="37"/>
        <v>1576</v>
      </c>
      <c r="B1651" s="83" t="s">
        <v>1462</v>
      </c>
      <c r="C1651" s="198" t="s">
        <v>3088</v>
      </c>
      <c r="D1651" s="64" t="s">
        <v>6619</v>
      </c>
      <c r="E1651" s="64" t="s">
        <v>3306</v>
      </c>
      <c r="F1651" s="68" t="s">
        <v>3417</v>
      </c>
      <c r="G1651" s="66"/>
      <c r="H1651" s="64"/>
      <c r="I1651" s="67"/>
      <c r="J1651" s="69"/>
      <c r="K1651" s="50">
        <v>78</v>
      </c>
      <c r="L1651" s="51"/>
      <c r="M1651" s="83" t="s">
        <v>4637</v>
      </c>
      <c r="N1651" s="231" t="s">
        <v>6279</v>
      </c>
      <c r="O1651" s="44">
        <v>0.01</v>
      </c>
      <c r="P1651" s="130">
        <v>0.01</v>
      </c>
      <c r="Q1651" s="33" t="s">
        <v>103</v>
      </c>
      <c r="R1651" s="35"/>
    </row>
    <row r="1652" spans="1:18" ht="28.8">
      <c r="A1652" s="22">
        <f t="shared" si="37"/>
        <v>1577</v>
      </c>
      <c r="B1652" s="83" t="s">
        <v>1463</v>
      </c>
      <c r="C1652" s="198" t="s">
        <v>3089</v>
      </c>
      <c r="D1652" s="64" t="s">
        <v>6619</v>
      </c>
      <c r="E1652" s="64" t="s">
        <v>3306</v>
      </c>
      <c r="F1652" s="68" t="s">
        <v>3414</v>
      </c>
      <c r="G1652" s="66"/>
      <c r="H1652" s="64"/>
      <c r="I1652" s="67"/>
      <c r="J1652" s="69"/>
      <c r="K1652" s="50"/>
      <c r="L1652" s="51">
        <v>8.5</v>
      </c>
      <c r="M1652" s="83" t="s">
        <v>4638</v>
      </c>
      <c r="N1652" s="231" t="s">
        <v>6280</v>
      </c>
      <c r="O1652" s="44">
        <v>0.01</v>
      </c>
      <c r="P1652" s="130">
        <v>0.01</v>
      </c>
      <c r="Q1652" s="33" t="s">
        <v>103</v>
      </c>
      <c r="R1652" s="35"/>
    </row>
    <row r="1653" spans="1:18" ht="28.8">
      <c r="A1653" s="22">
        <f t="shared" si="37"/>
        <v>1578</v>
      </c>
      <c r="B1653" s="83" t="s">
        <v>1464</v>
      </c>
      <c r="C1653" s="198" t="s">
        <v>3090</v>
      </c>
      <c r="D1653" s="64" t="s">
        <v>6619</v>
      </c>
      <c r="E1653" s="64" t="s">
        <v>3306</v>
      </c>
      <c r="F1653" s="68" t="s">
        <v>3387</v>
      </c>
      <c r="G1653" s="66"/>
      <c r="H1653" s="64"/>
      <c r="I1653" s="67"/>
      <c r="J1653" s="69"/>
      <c r="K1653" s="50"/>
      <c r="L1653" s="51">
        <v>6.5</v>
      </c>
      <c r="M1653" s="83" t="s">
        <v>4639</v>
      </c>
      <c r="N1653" s="231" t="s">
        <v>6281</v>
      </c>
      <c r="O1653" s="44">
        <v>0.01</v>
      </c>
      <c r="P1653" s="130">
        <v>0.01</v>
      </c>
      <c r="Q1653" s="33" t="s">
        <v>103</v>
      </c>
      <c r="R1653" s="35"/>
    </row>
    <row r="1654" spans="1:18" ht="43.2">
      <c r="A1654" s="22">
        <f t="shared" si="37"/>
        <v>1579</v>
      </c>
      <c r="B1654" s="83" t="s">
        <v>1465</v>
      </c>
      <c r="C1654" s="198" t="s">
        <v>2825</v>
      </c>
      <c r="D1654" s="64" t="s">
        <v>6619</v>
      </c>
      <c r="E1654" s="64" t="s">
        <v>3306</v>
      </c>
      <c r="F1654" s="68" t="s">
        <v>3397</v>
      </c>
      <c r="G1654" s="66"/>
      <c r="H1654" s="64"/>
      <c r="I1654" s="67"/>
      <c r="J1654" s="69"/>
      <c r="K1654" s="50">
        <v>214.8</v>
      </c>
      <c r="L1654" s="51"/>
      <c r="M1654" s="83" t="s">
        <v>4640</v>
      </c>
      <c r="N1654" s="231" t="s">
        <v>6282</v>
      </c>
      <c r="O1654" s="44">
        <v>0.01</v>
      </c>
      <c r="P1654" s="130">
        <v>0.01</v>
      </c>
      <c r="Q1654" s="33" t="s">
        <v>103</v>
      </c>
      <c r="R1654" s="35"/>
    </row>
    <row r="1655" spans="1:18" ht="28.8">
      <c r="A1655" s="22">
        <f t="shared" si="37"/>
        <v>1580</v>
      </c>
      <c r="B1655" s="83" t="s">
        <v>1466</v>
      </c>
      <c r="C1655" s="198" t="s">
        <v>3091</v>
      </c>
      <c r="D1655" s="64" t="s">
        <v>6619</v>
      </c>
      <c r="E1655" s="64" t="s">
        <v>3306</v>
      </c>
      <c r="F1655" s="68" t="s">
        <v>3450</v>
      </c>
      <c r="G1655" s="66"/>
      <c r="H1655" s="64"/>
      <c r="I1655" s="67"/>
      <c r="J1655" s="69"/>
      <c r="K1655" s="50">
        <v>175.7</v>
      </c>
      <c r="L1655" s="51"/>
      <c r="M1655" s="83" t="s">
        <v>4641</v>
      </c>
      <c r="N1655" s="231" t="s">
        <v>6283</v>
      </c>
      <c r="O1655" s="44">
        <v>0.01</v>
      </c>
      <c r="P1655" s="130">
        <v>0.01</v>
      </c>
      <c r="Q1655" s="33" t="s">
        <v>103</v>
      </c>
      <c r="R1655" s="35"/>
    </row>
    <row r="1656" spans="1:18" ht="43.2">
      <c r="A1656" s="22">
        <f t="shared" si="37"/>
        <v>1581</v>
      </c>
      <c r="B1656" s="83" t="s">
        <v>1467</v>
      </c>
      <c r="C1656" s="198" t="s">
        <v>3092</v>
      </c>
      <c r="D1656" s="64" t="s">
        <v>6619</v>
      </c>
      <c r="E1656" s="64" t="s">
        <v>3306</v>
      </c>
      <c r="F1656" s="68" t="s">
        <v>3444</v>
      </c>
      <c r="G1656" s="66"/>
      <c r="H1656" s="64"/>
      <c r="I1656" s="67"/>
      <c r="J1656" s="69"/>
      <c r="K1656" s="50">
        <v>60</v>
      </c>
      <c r="L1656" s="51"/>
      <c r="M1656" s="83" t="s">
        <v>4642</v>
      </c>
      <c r="N1656" s="231" t="s">
        <v>6284</v>
      </c>
      <c r="O1656" s="44">
        <v>0.01</v>
      </c>
      <c r="P1656" s="130">
        <v>0.01</v>
      </c>
      <c r="Q1656" s="33" t="s">
        <v>103</v>
      </c>
      <c r="R1656" s="35"/>
    </row>
    <row r="1657" spans="1:18" ht="57.6">
      <c r="A1657" s="22">
        <f t="shared" si="37"/>
        <v>1582</v>
      </c>
      <c r="B1657" s="83" t="s">
        <v>1468</v>
      </c>
      <c r="C1657" s="198" t="s">
        <v>3093</v>
      </c>
      <c r="D1657" s="64" t="s">
        <v>6619</v>
      </c>
      <c r="E1657" s="64" t="s">
        <v>3306</v>
      </c>
      <c r="F1657" s="68" t="s">
        <v>3383</v>
      </c>
      <c r="G1657" s="66"/>
      <c r="H1657" s="64"/>
      <c r="I1657" s="67"/>
      <c r="J1657" s="69"/>
      <c r="K1657" s="50">
        <v>656.4</v>
      </c>
      <c r="L1657" s="51"/>
      <c r="M1657" s="83" t="s">
        <v>4643</v>
      </c>
      <c r="N1657" s="231" t="s">
        <v>6285</v>
      </c>
      <c r="O1657" s="44">
        <v>0.01</v>
      </c>
      <c r="P1657" s="130">
        <v>0.01</v>
      </c>
      <c r="Q1657" s="33" t="s">
        <v>103</v>
      </c>
      <c r="R1657" s="35"/>
    </row>
    <row r="1658" spans="1:18" ht="28.8">
      <c r="A1658" s="22">
        <f t="shared" si="37"/>
        <v>1583</v>
      </c>
      <c r="B1658" s="83" t="s">
        <v>1469</v>
      </c>
      <c r="C1658" s="198" t="s">
        <v>3094</v>
      </c>
      <c r="D1658" s="64" t="s">
        <v>6619</v>
      </c>
      <c r="E1658" s="64" t="s">
        <v>3306</v>
      </c>
      <c r="F1658" s="68" t="s">
        <v>3375</v>
      </c>
      <c r="G1658" s="66"/>
      <c r="H1658" s="64"/>
      <c r="I1658" s="67"/>
      <c r="J1658" s="69"/>
      <c r="K1658" s="50">
        <v>90.7</v>
      </c>
      <c r="L1658" s="51"/>
      <c r="M1658" s="83" t="s">
        <v>4644</v>
      </c>
      <c r="N1658" s="231" t="s">
        <v>6286</v>
      </c>
      <c r="O1658" s="44">
        <v>0.01</v>
      </c>
      <c r="P1658" s="130">
        <v>0.01</v>
      </c>
      <c r="Q1658" s="33" t="s">
        <v>103</v>
      </c>
      <c r="R1658" s="35"/>
    </row>
    <row r="1659" spans="1:18" ht="43.2">
      <c r="A1659" s="22">
        <f t="shared" si="37"/>
        <v>1584</v>
      </c>
      <c r="B1659" s="83" t="s">
        <v>1470</v>
      </c>
      <c r="C1659" s="198" t="s">
        <v>3095</v>
      </c>
      <c r="D1659" s="64" t="s">
        <v>6619</v>
      </c>
      <c r="E1659" s="64" t="s">
        <v>3306</v>
      </c>
      <c r="F1659" s="68" t="s">
        <v>3377</v>
      </c>
      <c r="G1659" s="66"/>
      <c r="H1659" s="64"/>
      <c r="I1659" s="67"/>
      <c r="J1659" s="69"/>
      <c r="K1659" s="50">
        <v>16</v>
      </c>
      <c r="L1659" s="51"/>
      <c r="M1659" s="83" t="s">
        <v>4645</v>
      </c>
      <c r="N1659" s="231" t="s">
        <v>6287</v>
      </c>
      <c r="O1659" s="44">
        <v>0.01</v>
      </c>
      <c r="P1659" s="130">
        <v>0.01</v>
      </c>
      <c r="Q1659" s="33" t="s">
        <v>103</v>
      </c>
      <c r="R1659" s="35"/>
    </row>
    <row r="1660" spans="1:18" ht="43.2">
      <c r="A1660" s="22">
        <f t="shared" si="37"/>
        <v>1585</v>
      </c>
      <c r="B1660" s="83" t="s">
        <v>1471</v>
      </c>
      <c r="C1660" s="198" t="s">
        <v>3096</v>
      </c>
      <c r="D1660" s="64" t="s">
        <v>6619</v>
      </c>
      <c r="E1660" s="64" t="s">
        <v>3306</v>
      </c>
      <c r="F1660" s="68" t="s">
        <v>3446</v>
      </c>
      <c r="G1660" s="66"/>
      <c r="H1660" s="64"/>
      <c r="I1660" s="67"/>
      <c r="J1660" s="69"/>
      <c r="K1660" s="50"/>
      <c r="L1660" s="51">
        <v>5.7</v>
      </c>
      <c r="M1660" s="83" t="s">
        <v>4646</v>
      </c>
      <c r="N1660" s="231" t="s">
        <v>6288</v>
      </c>
      <c r="O1660" s="44">
        <v>0.01</v>
      </c>
      <c r="P1660" s="130">
        <v>0.01</v>
      </c>
      <c r="Q1660" s="33" t="s">
        <v>103</v>
      </c>
      <c r="R1660" s="35"/>
    </row>
    <row r="1661" spans="1:18" ht="43.2">
      <c r="A1661" s="22">
        <f t="shared" si="37"/>
        <v>1586</v>
      </c>
      <c r="B1661" s="83" t="s">
        <v>1472</v>
      </c>
      <c r="C1661" s="198" t="s">
        <v>3097</v>
      </c>
      <c r="D1661" s="64" t="s">
        <v>6619</v>
      </c>
      <c r="E1661" s="64" t="s">
        <v>3306</v>
      </c>
      <c r="F1661" s="68" t="s">
        <v>3384</v>
      </c>
      <c r="G1661" s="66"/>
      <c r="H1661" s="64"/>
      <c r="I1661" s="67"/>
      <c r="J1661" s="69"/>
      <c r="K1661" s="50">
        <v>37</v>
      </c>
      <c r="L1661" s="51"/>
      <c r="M1661" s="83" t="s">
        <v>4647</v>
      </c>
      <c r="N1661" s="231" t="s">
        <v>6289</v>
      </c>
      <c r="O1661" s="44">
        <v>0.01</v>
      </c>
      <c r="P1661" s="130">
        <v>0.01</v>
      </c>
      <c r="Q1661" s="33" t="s">
        <v>103</v>
      </c>
      <c r="R1661" s="35"/>
    </row>
    <row r="1662" spans="1:18" ht="28.8">
      <c r="A1662" s="22">
        <f t="shared" si="37"/>
        <v>1587</v>
      </c>
      <c r="B1662" s="83" t="s">
        <v>1473</v>
      </c>
      <c r="C1662" s="198" t="s">
        <v>3098</v>
      </c>
      <c r="D1662" s="64" t="s">
        <v>6619</v>
      </c>
      <c r="E1662" s="64" t="s">
        <v>3306</v>
      </c>
      <c r="F1662" s="68" t="s">
        <v>3412</v>
      </c>
      <c r="G1662" s="66"/>
      <c r="H1662" s="64"/>
      <c r="I1662" s="67"/>
      <c r="J1662" s="69"/>
      <c r="K1662" s="50">
        <v>24.6</v>
      </c>
      <c r="L1662" s="51"/>
      <c r="M1662" s="83" t="s">
        <v>4648</v>
      </c>
      <c r="N1662" s="231" t="s">
        <v>6290</v>
      </c>
      <c r="O1662" s="44">
        <v>0.01</v>
      </c>
      <c r="P1662" s="130">
        <v>0.01</v>
      </c>
      <c r="Q1662" s="33" t="s">
        <v>103</v>
      </c>
      <c r="R1662" s="35"/>
    </row>
    <row r="1663" spans="1:18" ht="28.8">
      <c r="A1663" s="22">
        <f t="shared" si="37"/>
        <v>1588</v>
      </c>
      <c r="B1663" s="83" t="s">
        <v>1474</v>
      </c>
      <c r="C1663" s="198" t="s">
        <v>3099</v>
      </c>
      <c r="D1663" s="64" t="s">
        <v>6619</v>
      </c>
      <c r="E1663" s="64" t="s">
        <v>3306</v>
      </c>
      <c r="F1663" s="68" t="s">
        <v>3387</v>
      </c>
      <c r="G1663" s="66"/>
      <c r="H1663" s="64"/>
      <c r="I1663" s="67"/>
      <c r="J1663" s="69"/>
      <c r="K1663" s="50"/>
      <c r="L1663" s="51">
        <v>5.5</v>
      </c>
      <c r="M1663" s="83" t="s">
        <v>4649</v>
      </c>
      <c r="N1663" s="231" t="s">
        <v>6291</v>
      </c>
      <c r="O1663" s="44">
        <v>0.01</v>
      </c>
      <c r="P1663" s="130">
        <v>0.01</v>
      </c>
      <c r="Q1663" s="33" t="s">
        <v>103</v>
      </c>
      <c r="R1663" s="35"/>
    </row>
    <row r="1664" spans="1:18" ht="43.2">
      <c r="A1664" s="22">
        <f t="shared" si="37"/>
        <v>1589</v>
      </c>
      <c r="B1664" s="83" t="s">
        <v>1475</v>
      </c>
      <c r="C1664" s="198" t="s">
        <v>3100</v>
      </c>
      <c r="D1664" s="64" t="s">
        <v>6619</v>
      </c>
      <c r="E1664" s="64" t="s">
        <v>3306</v>
      </c>
      <c r="F1664" s="68" t="s">
        <v>3467</v>
      </c>
      <c r="G1664" s="66"/>
      <c r="H1664" s="64"/>
      <c r="I1664" s="67"/>
      <c r="J1664" s="69"/>
      <c r="K1664" s="50"/>
      <c r="L1664" s="51">
        <v>13</v>
      </c>
      <c r="M1664" s="83" t="s">
        <v>4650</v>
      </c>
      <c r="N1664" s="231" t="s">
        <v>6292</v>
      </c>
      <c r="O1664" s="44">
        <v>0.01</v>
      </c>
      <c r="P1664" s="130">
        <v>0.01</v>
      </c>
      <c r="Q1664" s="33" t="s">
        <v>103</v>
      </c>
      <c r="R1664" s="35"/>
    </row>
    <row r="1665" spans="1:18" ht="28.8">
      <c r="A1665" s="22">
        <f t="shared" si="37"/>
        <v>1590</v>
      </c>
      <c r="B1665" s="83" t="s">
        <v>1476</v>
      </c>
      <c r="C1665" s="198" t="s">
        <v>3101</v>
      </c>
      <c r="D1665" s="64" t="s">
        <v>6619</v>
      </c>
      <c r="E1665" s="64" t="s">
        <v>3306</v>
      </c>
      <c r="F1665" s="68" t="s">
        <v>3460</v>
      </c>
      <c r="G1665" s="66"/>
      <c r="H1665" s="64"/>
      <c r="I1665" s="67"/>
      <c r="J1665" s="69"/>
      <c r="K1665" s="50"/>
      <c r="L1665" s="51">
        <v>3.7</v>
      </c>
      <c r="M1665" s="83" t="s">
        <v>4651</v>
      </c>
      <c r="N1665" s="231" t="s">
        <v>6293</v>
      </c>
      <c r="O1665" s="44">
        <v>0.01</v>
      </c>
      <c r="P1665" s="130">
        <v>0.01</v>
      </c>
      <c r="Q1665" s="33" t="s">
        <v>103</v>
      </c>
      <c r="R1665" s="35"/>
    </row>
    <row r="1666" spans="1:18" ht="43.2">
      <c r="A1666" s="22">
        <f t="shared" si="37"/>
        <v>1591</v>
      </c>
      <c r="B1666" s="83" t="s">
        <v>1477</v>
      </c>
      <c r="C1666" s="198" t="s">
        <v>3102</v>
      </c>
      <c r="D1666" s="64" t="s">
        <v>6619</v>
      </c>
      <c r="E1666" s="64" t="s">
        <v>3306</v>
      </c>
      <c r="F1666" s="68" t="s">
        <v>3467</v>
      </c>
      <c r="G1666" s="66"/>
      <c r="H1666" s="64"/>
      <c r="I1666" s="67"/>
      <c r="J1666" s="69"/>
      <c r="K1666" s="50"/>
      <c r="L1666" s="51">
        <v>40</v>
      </c>
      <c r="M1666" s="83" t="s">
        <v>4652</v>
      </c>
      <c r="N1666" s="231" t="s">
        <v>6294</v>
      </c>
      <c r="O1666" s="44">
        <v>0.01</v>
      </c>
      <c r="P1666" s="130">
        <v>0.01</v>
      </c>
      <c r="Q1666" s="33" t="s">
        <v>103</v>
      </c>
      <c r="R1666" s="35"/>
    </row>
    <row r="1667" spans="1:18" ht="43.2">
      <c r="A1667" s="22">
        <f t="shared" si="37"/>
        <v>1592</v>
      </c>
      <c r="B1667" s="83" t="s">
        <v>1478</v>
      </c>
      <c r="C1667" s="198" t="s">
        <v>3103</v>
      </c>
      <c r="D1667" s="64" t="s">
        <v>6619</v>
      </c>
      <c r="E1667" s="64" t="s">
        <v>3306</v>
      </c>
      <c r="F1667" s="68" t="s">
        <v>3467</v>
      </c>
      <c r="G1667" s="66"/>
      <c r="H1667" s="64"/>
      <c r="I1667" s="67"/>
      <c r="J1667" s="69"/>
      <c r="K1667" s="50">
        <v>55</v>
      </c>
      <c r="L1667" s="51"/>
      <c r="M1667" s="83" t="s">
        <v>4653</v>
      </c>
      <c r="N1667" s="231" t="s">
        <v>6295</v>
      </c>
      <c r="O1667" s="44">
        <v>0.01</v>
      </c>
      <c r="P1667" s="130">
        <v>0.01</v>
      </c>
      <c r="Q1667" s="33" t="s">
        <v>103</v>
      </c>
      <c r="R1667" s="35"/>
    </row>
    <row r="1668" spans="1:18" ht="28.8">
      <c r="A1668" s="22">
        <f t="shared" si="37"/>
        <v>1593</v>
      </c>
      <c r="B1668" s="83" t="s">
        <v>1479</v>
      </c>
      <c r="C1668" s="198" t="s">
        <v>3104</v>
      </c>
      <c r="D1668" s="64" t="s">
        <v>6619</v>
      </c>
      <c r="E1668" s="64" t="s">
        <v>3306</v>
      </c>
      <c r="F1668" s="68" t="s">
        <v>3487</v>
      </c>
      <c r="G1668" s="66"/>
      <c r="H1668" s="64"/>
      <c r="I1668" s="67"/>
      <c r="J1668" s="69"/>
      <c r="K1668" s="50"/>
      <c r="L1668" s="51">
        <v>45.5</v>
      </c>
      <c r="M1668" s="83" t="s">
        <v>4654</v>
      </c>
      <c r="N1668" s="231" t="s">
        <v>6296</v>
      </c>
      <c r="O1668" s="44">
        <v>0.01</v>
      </c>
      <c r="P1668" s="130">
        <v>0.01</v>
      </c>
      <c r="Q1668" s="33" t="s">
        <v>103</v>
      </c>
      <c r="R1668" s="35"/>
    </row>
    <row r="1669" spans="1:18" ht="43.2">
      <c r="A1669" s="22">
        <f t="shared" si="37"/>
        <v>1594</v>
      </c>
      <c r="B1669" s="83" t="s">
        <v>1480</v>
      </c>
      <c r="C1669" s="198" t="s">
        <v>3105</v>
      </c>
      <c r="D1669" s="64" t="s">
        <v>6619</v>
      </c>
      <c r="E1669" s="64" t="s">
        <v>3306</v>
      </c>
      <c r="F1669" s="68" t="s">
        <v>3467</v>
      </c>
      <c r="G1669" s="66"/>
      <c r="H1669" s="64"/>
      <c r="I1669" s="67"/>
      <c r="J1669" s="69"/>
      <c r="K1669" s="50">
        <v>53</v>
      </c>
      <c r="L1669" s="51"/>
      <c r="M1669" s="83" t="s">
        <v>4655</v>
      </c>
      <c r="N1669" s="231" t="s">
        <v>6297</v>
      </c>
      <c r="O1669" s="44">
        <v>0.01</v>
      </c>
      <c r="P1669" s="130">
        <v>0.01</v>
      </c>
      <c r="Q1669" s="33" t="s">
        <v>103</v>
      </c>
      <c r="R1669" s="35"/>
    </row>
    <row r="1670" spans="1:18" ht="43.2">
      <c r="A1670" s="22">
        <f t="shared" si="37"/>
        <v>1595</v>
      </c>
      <c r="B1670" s="83" t="s">
        <v>1481</v>
      </c>
      <c r="C1670" s="198" t="s">
        <v>3106</v>
      </c>
      <c r="D1670" s="64" t="s">
        <v>6619</v>
      </c>
      <c r="E1670" s="64" t="s">
        <v>3306</v>
      </c>
      <c r="F1670" s="68" t="s">
        <v>3467</v>
      </c>
      <c r="G1670" s="66"/>
      <c r="H1670" s="64"/>
      <c r="I1670" s="67"/>
      <c r="J1670" s="69"/>
      <c r="K1670" s="50">
        <v>62</v>
      </c>
      <c r="L1670" s="51"/>
      <c r="M1670" s="83" t="s">
        <v>4656</v>
      </c>
      <c r="N1670" s="231" t="s">
        <v>6298</v>
      </c>
      <c r="O1670" s="44">
        <v>0.01</v>
      </c>
      <c r="P1670" s="130">
        <v>0.01</v>
      </c>
      <c r="Q1670" s="33" t="s">
        <v>103</v>
      </c>
      <c r="R1670" s="35"/>
    </row>
    <row r="1671" spans="1:18" ht="43.2">
      <c r="A1671" s="22">
        <f t="shared" si="37"/>
        <v>1596</v>
      </c>
      <c r="B1671" s="83" t="s">
        <v>1482</v>
      </c>
      <c r="C1671" s="198" t="s">
        <v>3107</v>
      </c>
      <c r="D1671" s="64" t="s">
        <v>6619</v>
      </c>
      <c r="E1671" s="64" t="s">
        <v>3306</v>
      </c>
      <c r="F1671" s="68" t="s">
        <v>3467</v>
      </c>
      <c r="G1671" s="66"/>
      <c r="H1671" s="64"/>
      <c r="I1671" s="67"/>
      <c r="J1671" s="69"/>
      <c r="K1671" s="50">
        <v>53</v>
      </c>
      <c r="L1671" s="51"/>
      <c r="M1671" s="83" t="s">
        <v>4657</v>
      </c>
      <c r="N1671" s="231" t="s">
        <v>6299</v>
      </c>
      <c r="O1671" s="44">
        <v>0.01</v>
      </c>
      <c r="P1671" s="130">
        <v>0.01</v>
      </c>
      <c r="Q1671" s="33" t="s">
        <v>103</v>
      </c>
      <c r="R1671" s="35"/>
    </row>
    <row r="1672" spans="1:18" ht="28.8">
      <c r="A1672" s="22">
        <f t="shared" si="37"/>
        <v>1597</v>
      </c>
      <c r="B1672" s="83" t="s">
        <v>1483</v>
      </c>
      <c r="C1672" s="198" t="s">
        <v>3108</v>
      </c>
      <c r="D1672" s="64" t="s">
        <v>6619</v>
      </c>
      <c r="E1672" s="64" t="s">
        <v>3306</v>
      </c>
      <c r="F1672" s="68" t="s">
        <v>3412</v>
      </c>
      <c r="G1672" s="66"/>
      <c r="H1672" s="64"/>
      <c r="I1672" s="67"/>
      <c r="J1672" s="69"/>
      <c r="K1672" s="50">
        <v>32</v>
      </c>
      <c r="L1672" s="51"/>
      <c r="M1672" s="83" t="s">
        <v>4658</v>
      </c>
      <c r="N1672" s="231" t="s">
        <v>6300</v>
      </c>
      <c r="O1672" s="44">
        <v>0.01</v>
      </c>
      <c r="P1672" s="130">
        <v>0.01</v>
      </c>
      <c r="Q1672" s="33" t="s">
        <v>103</v>
      </c>
      <c r="R1672" s="35"/>
    </row>
    <row r="1673" spans="1:18" ht="57.6">
      <c r="A1673" s="22">
        <f t="shared" si="37"/>
        <v>1598</v>
      </c>
      <c r="B1673" s="83" t="s">
        <v>1484</v>
      </c>
      <c r="C1673" s="198" t="s">
        <v>3109</v>
      </c>
      <c r="D1673" s="64" t="s">
        <v>6619</v>
      </c>
      <c r="E1673" s="64" t="s">
        <v>3306</v>
      </c>
      <c r="F1673" s="68" t="s">
        <v>3492</v>
      </c>
      <c r="G1673" s="66"/>
      <c r="H1673" s="64"/>
      <c r="I1673" s="67"/>
      <c r="J1673" s="69"/>
      <c r="K1673" s="50">
        <v>18.899999999999999</v>
      </c>
      <c r="L1673" s="51"/>
      <c r="M1673" s="83" t="s">
        <v>4659</v>
      </c>
      <c r="N1673" s="231" t="s">
        <v>6301</v>
      </c>
      <c r="O1673" s="44">
        <v>0.01</v>
      </c>
      <c r="P1673" s="130">
        <v>0.01</v>
      </c>
      <c r="Q1673" s="33" t="s">
        <v>103</v>
      </c>
      <c r="R1673" s="35"/>
    </row>
    <row r="1674" spans="1:18" ht="43.2">
      <c r="A1674" s="22">
        <f t="shared" si="37"/>
        <v>1599</v>
      </c>
      <c r="B1674" s="83" t="s">
        <v>1485</v>
      </c>
      <c r="C1674" s="198" t="s">
        <v>3110</v>
      </c>
      <c r="D1674" s="64" t="s">
        <v>6619</v>
      </c>
      <c r="E1674" s="64" t="s">
        <v>3306</v>
      </c>
      <c r="F1674" s="68" t="s">
        <v>3467</v>
      </c>
      <c r="G1674" s="66"/>
      <c r="H1674" s="64"/>
      <c r="I1674" s="67"/>
      <c r="J1674" s="69"/>
      <c r="K1674" s="50">
        <v>35</v>
      </c>
      <c r="L1674" s="51"/>
      <c r="M1674" s="83" t="s">
        <v>4660</v>
      </c>
      <c r="N1674" s="231" t="s">
        <v>6302</v>
      </c>
      <c r="O1674" s="44">
        <v>0.01</v>
      </c>
      <c r="P1674" s="130">
        <v>0.01</v>
      </c>
      <c r="Q1674" s="33" t="s">
        <v>103</v>
      </c>
      <c r="R1674" s="35"/>
    </row>
    <row r="1675" spans="1:18" ht="28.8">
      <c r="A1675" s="22">
        <f t="shared" si="37"/>
        <v>1600</v>
      </c>
      <c r="B1675" s="83" t="s">
        <v>1486</v>
      </c>
      <c r="C1675" s="198" t="s">
        <v>3111</v>
      </c>
      <c r="D1675" s="64" t="s">
        <v>6619</v>
      </c>
      <c r="E1675" s="64" t="s">
        <v>3306</v>
      </c>
      <c r="F1675" s="68" t="s">
        <v>3462</v>
      </c>
      <c r="G1675" s="66"/>
      <c r="H1675" s="64"/>
      <c r="I1675" s="67"/>
      <c r="J1675" s="69"/>
      <c r="K1675" s="50"/>
      <c r="L1675" s="51">
        <v>6.2</v>
      </c>
      <c r="M1675" s="83" t="s">
        <v>4661</v>
      </c>
      <c r="N1675" s="231" t="s">
        <v>6303</v>
      </c>
      <c r="O1675" s="44">
        <v>0.01</v>
      </c>
      <c r="P1675" s="130">
        <v>0.01</v>
      </c>
      <c r="Q1675" s="33" t="s">
        <v>103</v>
      </c>
      <c r="R1675" s="35"/>
    </row>
    <row r="1676" spans="1:18" ht="43.2">
      <c r="A1676" s="22">
        <f t="shared" si="37"/>
        <v>1601</v>
      </c>
      <c r="B1676" s="83" t="s">
        <v>1487</v>
      </c>
      <c r="C1676" s="198" t="s">
        <v>3112</v>
      </c>
      <c r="D1676" s="64" t="s">
        <v>6619</v>
      </c>
      <c r="E1676" s="64" t="s">
        <v>3306</v>
      </c>
      <c r="F1676" s="68" t="s">
        <v>3462</v>
      </c>
      <c r="G1676" s="66"/>
      <c r="H1676" s="64"/>
      <c r="I1676" s="67"/>
      <c r="J1676" s="69"/>
      <c r="K1676" s="50"/>
      <c r="L1676" s="51">
        <v>5.2</v>
      </c>
      <c r="M1676" s="83" t="s">
        <v>4662</v>
      </c>
      <c r="N1676" s="231" t="s">
        <v>6304</v>
      </c>
      <c r="O1676" s="44">
        <v>0.01</v>
      </c>
      <c r="P1676" s="130">
        <v>0.01</v>
      </c>
      <c r="Q1676" s="33" t="s">
        <v>103</v>
      </c>
      <c r="R1676" s="35"/>
    </row>
    <row r="1677" spans="1:18" ht="43.2">
      <c r="A1677" s="22">
        <f t="shared" si="37"/>
        <v>1602</v>
      </c>
      <c r="B1677" s="83" t="s">
        <v>1488</v>
      </c>
      <c r="C1677" s="198" t="s">
        <v>3113</v>
      </c>
      <c r="D1677" s="64" t="s">
        <v>6619</v>
      </c>
      <c r="E1677" s="64" t="s">
        <v>3306</v>
      </c>
      <c r="F1677" s="68" t="s">
        <v>3467</v>
      </c>
      <c r="G1677" s="66"/>
      <c r="H1677" s="64"/>
      <c r="I1677" s="82"/>
      <c r="J1677" s="69"/>
      <c r="K1677" s="50">
        <v>95</v>
      </c>
      <c r="L1677" s="51"/>
      <c r="M1677" s="83" t="s">
        <v>4663</v>
      </c>
      <c r="N1677" s="231" t="s">
        <v>6305</v>
      </c>
      <c r="O1677" s="44">
        <v>0.01</v>
      </c>
      <c r="P1677" s="130">
        <v>0.01</v>
      </c>
      <c r="Q1677" s="33" t="s">
        <v>103</v>
      </c>
      <c r="R1677" s="35"/>
    </row>
    <row r="1678" spans="1:18" ht="28.8">
      <c r="A1678" s="22">
        <f t="shared" si="37"/>
        <v>1603</v>
      </c>
      <c r="B1678" s="83" t="s">
        <v>1489</v>
      </c>
      <c r="C1678" s="198" t="s">
        <v>3114</v>
      </c>
      <c r="D1678" s="64" t="s">
        <v>6619</v>
      </c>
      <c r="E1678" s="64" t="s">
        <v>3306</v>
      </c>
      <c r="F1678" s="68" t="s">
        <v>3412</v>
      </c>
      <c r="G1678" s="66"/>
      <c r="H1678" s="64"/>
      <c r="I1678" s="67"/>
      <c r="J1678" s="69"/>
      <c r="K1678" s="50">
        <v>39.799999999999997</v>
      </c>
      <c r="L1678" s="51"/>
      <c r="M1678" s="83" t="s">
        <v>4664</v>
      </c>
      <c r="N1678" s="231" t="s">
        <v>6306</v>
      </c>
      <c r="O1678" s="44">
        <v>0.01</v>
      </c>
      <c r="P1678" s="130">
        <v>0.01</v>
      </c>
      <c r="Q1678" s="33" t="s">
        <v>103</v>
      </c>
      <c r="R1678" s="35"/>
    </row>
    <row r="1679" spans="1:18" ht="43.2">
      <c r="A1679" s="22">
        <f t="shared" si="37"/>
        <v>1604</v>
      </c>
      <c r="B1679" s="83" t="s">
        <v>1490</v>
      </c>
      <c r="C1679" s="198" t="s">
        <v>3115</v>
      </c>
      <c r="D1679" s="64" t="s">
        <v>6619</v>
      </c>
      <c r="E1679" s="64" t="s">
        <v>3306</v>
      </c>
      <c r="F1679" s="68" t="s">
        <v>3467</v>
      </c>
      <c r="G1679" s="66"/>
      <c r="H1679" s="64"/>
      <c r="I1679" s="67"/>
      <c r="J1679" s="69"/>
      <c r="K1679" s="50"/>
      <c r="L1679" s="51">
        <v>29.7</v>
      </c>
      <c r="M1679" s="83" t="s">
        <v>4665</v>
      </c>
      <c r="N1679" s="231" t="s">
        <v>6307</v>
      </c>
      <c r="O1679" s="44">
        <v>0.01</v>
      </c>
      <c r="P1679" s="130">
        <v>0.01</v>
      </c>
      <c r="Q1679" s="33" t="s">
        <v>103</v>
      </c>
      <c r="R1679" s="35"/>
    </row>
    <row r="1680" spans="1:18" ht="28.8">
      <c r="A1680" s="22">
        <f t="shared" si="37"/>
        <v>1605</v>
      </c>
      <c r="B1680" s="83" t="s">
        <v>1491</v>
      </c>
      <c r="C1680" s="198" t="s">
        <v>3116</v>
      </c>
      <c r="D1680" s="64" t="s">
        <v>6619</v>
      </c>
      <c r="E1680" s="64" t="s">
        <v>3306</v>
      </c>
      <c r="F1680" s="68" t="s">
        <v>3414</v>
      </c>
      <c r="G1680" s="66"/>
      <c r="H1680" s="64"/>
      <c r="I1680" s="67"/>
      <c r="J1680" s="69"/>
      <c r="K1680" s="50"/>
      <c r="L1680" s="51">
        <v>4</v>
      </c>
      <c r="M1680" s="83" t="s">
        <v>4666</v>
      </c>
      <c r="N1680" s="231" t="s">
        <v>6308</v>
      </c>
      <c r="O1680" s="44">
        <v>7.44</v>
      </c>
      <c r="P1680" s="130">
        <v>2.7</v>
      </c>
      <c r="Q1680" s="33" t="s">
        <v>103</v>
      </c>
      <c r="R1680" s="35"/>
    </row>
    <row r="1681" spans="1:18" ht="43.2">
      <c r="A1681" s="22">
        <f t="shared" si="37"/>
        <v>1606</v>
      </c>
      <c r="B1681" s="83" t="s">
        <v>1492</v>
      </c>
      <c r="C1681" s="198" t="s">
        <v>3117</v>
      </c>
      <c r="D1681" s="64" t="s">
        <v>6619</v>
      </c>
      <c r="E1681" s="64" t="s">
        <v>3306</v>
      </c>
      <c r="F1681" s="68" t="s">
        <v>3467</v>
      </c>
      <c r="G1681" s="66"/>
      <c r="H1681" s="64"/>
      <c r="I1681" s="67"/>
      <c r="J1681" s="69"/>
      <c r="K1681" s="50">
        <v>13.3</v>
      </c>
      <c r="L1681" s="51"/>
      <c r="M1681" s="83" t="s">
        <v>4667</v>
      </c>
      <c r="N1681" s="231" t="s">
        <v>6309</v>
      </c>
      <c r="O1681" s="44">
        <v>0.01</v>
      </c>
      <c r="P1681" s="130">
        <v>0.01</v>
      </c>
      <c r="Q1681" s="33" t="s">
        <v>103</v>
      </c>
      <c r="R1681" s="35"/>
    </row>
    <row r="1682" spans="1:18" ht="43.2">
      <c r="A1682" s="22">
        <f t="shared" si="37"/>
        <v>1607</v>
      </c>
      <c r="B1682" s="83" t="s">
        <v>1493</v>
      </c>
      <c r="C1682" s="198" t="s">
        <v>3118</v>
      </c>
      <c r="D1682" s="64" t="s">
        <v>6619</v>
      </c>
      <c r="E1682" s="64" t="s">
        <v>3306</v>
      </c>
      <c r="F1682" s="68" t="s">
        <v>3467</v>
      </c>
      <c r="G1682" s="66"/>
      <c r="H1682" s="64"/>
      <c r="I1682" s="67"/>
      <c r="J1682" s="69"/>
      <c r="K1682" s="50">
        <v>84.7</v>
      </c>
      <c r="L1682" s="51"/>
      <c r="M1682" s="83" t="s">
        <v>4668</v>
      </c>
      <c r="N1682" s="231" t="s">
        <v>6310</v>
      </c>
      <c r="O1682" s="44">
        <v>0.01</v>
      </c>
      <c r="P1682" s="130">
        <v>0.01</v>
      </c>
      <c r="Q1682" s="33" t="s">
        <v>103</v>
      </c>
      <c r="R1682" s="35"/>
    </row>
    <row r="1683" spans="1:18" ht="43.2">
      <c r="A1683" s="22">
        <f t="shared" si="37"/>
        <v>1608</v>
      </c>
      <c r="B1683" s="83" t="s">
        <v>1494</v>
      </c>
      <c r="C1683" s="198" t="s">
        <v>3119</v>
      </c>
      <c r="D1683" s="64" t="s">
        <v>6619</v>
      </c>
      <c r="E1683" s="64" t="s">
        <v>3306</v>
      </c>
      <c r="F1683" s="68" t="s">
        <v>3467</v>
      </c>
      <c r="G1683" s="66"/>
      <c r="H1683" s="64"/>
      <c r="I1683" s="67"/>
      <c r="J1683" s="69"/>
      <c r="K1683" s="50"/>
      <c r="L1683" s="51">
        <v>35.700000000000003</v>
      </c>
      <c r="M1683" s="83" t="s">
        <v>4669</v>
      </c>
      <c r="N1683" s="231" t="s">
        <v>5704</v>
      </c>
      <c r="O1683" s="44">
        <v>0.01</v>
      </c>
      <c r="P1683" s="130">
        <v>0.01</v>
      </c>
      <c r="Q1683" s="33" t="s">
        <v>103</v>
      </c>
      <c r="R1683" s="35"/>
    </row>
    <row r="1684" spans="1:18" ht="28.8">
      <c r="A1684" s="22">
        <f t="shared" si="37"/>
        <v>1609</v>
      </c>
      <c r="B1684" s="83" t="s">
        <v>1495</v>
      </c>
      <c r="C1684" s="198" t="s">
        <v>3120</v>
      </c>
      <c r="D1684" s="64" t="s">
        <v>6619</v>
      </c>
      <c r="E1684" s="64" t="s">
        <v>3306</v>
      </c>
      <c r="F1684" s="68" t="s">
        <v>3412</v>
      </c>
      <c r="G1684" s="66"/>
      <c r="H1684" s="64"/>
      <c r="I1684" s="67"/>
      <c r="J1684" s="69"/>
      <c r="K1684" s="50">
        <v>31</v>
      </c>
      <c r="L1684" s="51"/>
      <c r="M1684" s="83" t="s">
        <v>4670</v>
      </c>
      <c r="N1684" s="231" t="s">
        <v>6311</v>
      </c>
      <c r="O1684" s="44">
        <v>0.01</v>
      </c>
      <c r="P1684" s="130">
        <v>0.01</v>
      </c>
      <c r="Q1684" s="33" t="s">
        <v>103</v>
      </c>
      <c r="R1684" s="35"/>
    </row>
    <row r="1685" spans="1:18" ht="28.8">
      <c r="A1685" s="22">
        <f t="shared" si="37"/>
        <v>1610</v>
      </c>
      <c r="B1685" s="83" t="s">
        <v>1496</v>
      </c>
      <c r="C1685" s="198" t="s">
        <v>3121</v>
      </c>
      <c r="D1685" s="64" t="s">
        <v>6619</v>
      </c>
      <c r="E1685" s="64" t="s">
        <v>3306</v>
      </c>
      <c r="F1685" s="68" t="s">
        <v>3390</v>
      </c>
      <c r="G1685" s="66"/>
      <c r="H1685" s="64"/>
      <c r="I1685" s="67"/>
      <c r="J1685" s="69"/>
      <c r="K1685" s="50"/>
      <c r="L1685" s="51">
        <v>24.8</v>
      </c>
      <c r="M1685" s="83" t="s">
        <v>4671</v>
      </c>
      <c r="N1685" s="231" t="s">
        <v>6312</v>
      </c>
      <c r="O1685" s="44">
        <v>0.01</v>
      </c>
      <c r="P1685" s="130">
        <v>0.01</v>
      </c>
      <c r="Q1685" s="33" t="s">
        <v>103</v>
      </c>
      <c r="R1685" s="35"/>
    </row>
    <row r="1686" spans="1:18" ht="43.2">
      <c r="A1686" s="22">
        <f t="shared" si="37"/>
        <v>1611</v>
      </c>
      <c r="B1686" s="83" t="s">
        <v>1497</v>
      </c>
      <c r="C1686" s="198" t="s">
        <v>3122</v>
      </c>
      <c r="D1686" s="64" t="s">
        <v>6619</v>
      </c>
      <c r="E1686" s="64" t="s">
        <v>3306</v>
      </c>
      <c r="F1686" s="68" t="s">
        <v>3467</v>
      </c>
      <c r="G1686" s="66"/>
      <c r="H1686" s="64"/>
      <c r="I1686" s="67"/>
      <c r="J1686" s="69"/>
      <c r="K1686" s="50">
        <v>71</v>
      </c>
      <c r="L1686" s="51"/>
      <c r="M1686" s="83" t="s">
        <v>4672</v>
      </c>
      <c r="N1686" s="231" t="s">
        <v>6313</v>
      </c>
      <c r="O1686" s="44">
        <v>0.01</v>
      </c>
      <c r="P1686" s="130">
        <v>0.01</v>
      </c>
      <c r="Q1686" s="33" t="s">
        <v>103</v>
      </c>
      <c r="R1686" s="35"/>
    </row>
    <row r="1687" spans="1:18" ht="43.2">
      <c r="A1687" s="22">
        <f t="shared" si="37"/>
        <v>1612</v>
      </c>
      <c r="B1687" s="83" t="s">
        <v>1498</v>
      </c>
      <c r="C1687" s="198" t="s">
        <v>3123</v>
      </c>
      <c r="D1687" s="64" t="s">
        <v>6619</v>
      </c>
      <c r="E1687" s="64" t="s">
        <v>3306</v>
      </c>
      <c r="F1687" s="68" t="s">
        <v>3467</v>
      </c>
      <c r="G1687" s="66"/>
      <c r="H1687" s="64"/>
      <c r="I1687" s="67"/>
      <c r="J1687" s="69"/>
      <c r="K1687" s="50">
        <v>29.8</v>
      </c>
      <c r="L1687" s="51"/>
      <c r="M1687" s="83" t="s">
        <v>4673</v>
      </c>
      <c r="N1687" s="231" t="s">
        <v>6314</v>
      </c>
      <c r="O1687" s="44">
        <v>0.01</v>
      </c>
      <c r="P1687" s="130">
        <v>0.01</v>
      </c>
      <c r="Q1687" s="33" t="s">
        <v>103</v>
      </c>
      <c r="R1687" s="35"/>
    </row>
    <row r="1688" spans="1:18" ht="28.8">
      <c r="A1688" s="22">
        <f t="shared" si="37"/>
        <v>1613</v>
      </c>
      <c r="B1688" s="83" t="s">
        <v>1499</v>
      </c>
      <c r="C1688" s="198" t="s">
        <v>3124</v>
      </c>
      <c r="D1688" s="64" t="s">
        <v>6619</v>
      </c>
      <c r="E1688" s="64" t="s">
        <v>3306</v>
      </c>
      <c r="F1688" s="68" t="s">
        <v>3445</v>
      </c>
      <c r="G1688" s="66"/>
      <c r="H1688" s="64"/>
      <c r="I1688" s="67"/>
      <c r="J1688" s="69"/>
      <c r="K1688" s="50">
        <v>55.6</v>
      </c>
      <c r="L1688" s="51">
        <v>12.4</v>
      </c>
      <c r="M1688" s="83" t="s">
        <v>4674</v>
      </c>
      <c r="N1688" s="231" t="s">
        <v>6315</v>
      </c>
      <c r="O1688" s="44">
        <v>0.01</v>
      </c>
      <c r="P1688" s="130">
        <v>0.01</v>
      </c>
      <c r="Q1688" s="33" t="s">
        <v>103</v>
      </c>
      <c r="R1688" s="35"/>
    </row>
    <row r="1689" spans="1:18" ht="28.8">
      <c r="A1689" s="22">
        <f t="shared" ref="A1689:A1747" si="38">A1688+1</f>
        <v>1614</v>
      </c>
      <c r="B1689" s="83" t="s">
        <v>1500</v>
      </c>
      <c r="C1689" s="198" t="s">
        <v>3125</v>
      </c>
      <c r="D1689" s="64" t="s">
        <v>6619</v>
      </c>
      <c r="E1689" s="64" t="s">
        <v>3306</v>
      </c>
      <c r="F1689" s="68" t="s">
        <v>3412</v>
      </c>
      <c r="G1689" s="66"/>
      <c r="H1689" s="64"/>
      <c r="I1689" s="67"/>
      <c r="J1689" s="69"/>
      <c r="K1689" s="50"/>
      <c r="L1689" s="51">
        <v>4.5999999999999996</v>
      </c>
      <c r="M1689" s="83" t="s">
        <v>4675</v>
      </c>
      <c r="N1689" s="231" t="s">
        <v>6316</v>
      </c>
      <c r="O1689" s="44">
        <v>0.01</v>
      </c>
      <c r="P1689" s="130">
        <v>0.01</v>
      </c>
      <c r="Q1689" s="33" t="s">
        <v>103</v>
      </c>
      <c r="R1689" s="35"/>
    </row>
    <row r="1690" spans="1:18" ht="57.6">
      <c r="A1690" s="22">
        <f t="shared" si="38"/>
        <v>1615</v>
      </c>
      <c r="B1690" s="132" t="s">
        <v>1501</v>
      </c>
      <c r="C1690" s="212" t="s">
        <v>3126</v>
      </c>
      <c r="D1690" s="64" t="s">
        <v>6619</v>
      </c>
      <c r="E1690" s="128" t="s">
        <v>3291</v>
      </c>
      <c r="F1690" s="65">
        <v>31048</v>
      </c>
      <c r="G1690" s="66"/>
      <c r="H1690" s="64"/>
      <c r="I1690" s="130"/>
      <c r="J1690" s="69"/>
      <c r="K1690" s="44">
        <v>138</v>
      </c>
      <c r="L1690" s="51"/>
      <c r="M1690" s="149">
        <v>120002705</v>
      </c>
      <c r="N1690" s="231" t="s">
        <v>6317</v>
      </c>
      <c r="O1690" s="44">
        <v>547654.93000000005</v>
      </c>
      <c r="P1690" s="130">
        <v>496075.23</v>
      </c>
      <c r="Q1690" s="33" t="s">
        <v>103</v>
      </c>
      <c r="R1690" s="35"/>
    </row>
    <row r="1691" spans="1:18" ht="43.2">
      <c r="A1691" s="22">
        <f t="shared" si="38"/>
        <v>1616</v>
      </c>
      <c r="B1691" s="83" t="s">
        <v>1502</v>
      </c>
      <c r="C1691" s="198" t="s">
        <v>3127</v>
      </c>
      <c r="D1691" s="64" t="s">
        <v>6619</v>
      </c>
      <c r="E1691" s="64" t="s">
        <v>3306</v>
      </c>
      <c r="F1691" s="68" t="s">
        <v>3467</v>
      </c>
      <c r="G1691" s="66"/>
      <c r="H1691" s="64"/>
      <c r="I1691" s="67"/>
      <c r="J1691" s="69"/>
      <c r="K1691" s="50"/>
      <c r="L1691" s="51">
        <v>33.5</v>
      </c>
      <c r="M1691" s="83" t="s">
        <v>4676</v>
      </c>
      <c r="N1691" s="231" t="s">
        <v>6318</v>
      </c>
      <c r="O1691" s="44">
        <v>0.01</v>
      </c>
      <c r="P1691" s="130">
        <v>0.01</v>
      </c>
      <c r="Q1691" s="33" t="s">
        <v>103</v>
      </c>
      <c r="R1691" s="35"/>
    </row>
    <row r="1692" spans="1:18" ht="28.8">
      <c r="A1692" s="22">
        <f t="shared" si="38"/>
        <v>1617</v>
      </c>
      <c r="B1692" s="83" t="s">
        <v>1503</v>
      </c>
      <c r="C1692" s="198" t="s">
        <v>3128</v>
      </c>
      <c r="D1692" s="64" t="s">
        <v>6619</v>
      </c>
      <c r="E1692" s="64" t="s">
        <v>3306</v>
      </c>
      <c r="F1692" s="68" t="s">
        <v>3452</v>
      </c>
      <c r="G1692" s="66"/>
      <c r="H1692" s="64"/>
      <c r="I1692" s="67"/>
      <c r="J1692" s="69"/>
      <c r="K1692" s="50">
        <v>64.3</v>
      </c>
      <c r="L1692" s="51"/>
      <c r="M1692" s="83" t="s">
        <v>4677</v>
      </c>
      <c r="N1692" s="231" t="s">
        <v>6319</v>
      </c>
      <c r="O1692" s="44">
        <v>0.01</v>
      </c>
      <c r="P1692" s="130">
        <v>0.01</v>
      </c>
      <c r="Q1692" s="33" t="s">
        <v>103</v>
      </c>
      <c r="R1692" s="35"/>
    </row>
    <row r="1693" spans="1:18" ht="43.2">
      <c r="A1693" s="22">
        <f t="shared" si="38"/>
        <v>1618</v>
      </c>
      <c r="B1693" s="83" t="s">
        <v>1504</v>
      </c>
      <c r="C1693" s="198" t="s">
        <v>3129</v>
      </c>
      <c r="D1693" s="64" t="s">
        <v>6619</v>
      </c>
      <c r="E1693" s="64" t="s">
        <v>3306</v>
      </c>
      <c r="F1693" s="68" t="s">
        <v>3467</v>
      </c>
      <c r="G1693" s="66"/>
      <c r="H1693" s="64"/>
      <c r="I1693" s="67"/>
      <c r="J1693" s="69"/>
      <c r="K1693" s="50">
        <v>7</v>
      </c>
      <c r="L1693" s="51"/>
      <c r="M1693" s="83" t="s">
        <v>4678</v>
      </c>
      <c r="N1693" s="231" t="s">
        <v>6320</v>
      </c>
      <c r="O1693" s="44">
        <v>0.01</v>
      </c>
      <c r="P1693" s="130">
        <v>0.01</v>
      </c>
      <c r="Q1693" s="33" t="s">
        <v>103</v>
      </c>
      <c r="R1693" s="35"/>
    </row>
    <row r="1694" spans="1:18" ht="57.6">
      <c r="A1694" s="22">
        <f t="shared" si="38"/>
        <v>1619</v>
      </c>
      <c r="B1694" s="83" t="s">
        <v>1505</v>
      </c>
      <c r="C1694" s="198" t="s">
        <v>3130</v>
      </c>
      <c r="D1694" s="64" t="s">
        <v>6619</v>
      </c>
      <c r="E1694" s="64" t="s">
        <v>3306</v>
      </c>
      <c r="F1694" s="68" t="s">
        <v>3492</v>
      </c>
      <c r="G1694" s="66"/>
      <c r="H1694" s="64"/>
      <c r="I1694" s="67"/>
      <c r="J1694" s="69"/>
      <c r="K1694" s="50"/>
      <c r="L1694" s="51">
        <v>13.5</v>
      </c>
      <c r="M1694" s="83" t="s">
        <v>4679</v>
      </c>
      <c r="N1694" s="231" t="s">
        <v>6321</v>
      </c>
      <c r="O1694" s="44">
        <v>0.01</v>
      </c>
      <c r="P1694" s="130">
        <v>0.01</v>
      </c>
      <c r="Q1694" s="33" t="s">
        <v>103</v>
      </c>
      <c r="R1694" s="35"/>
    </row>
    <row r="1695" spans="1:18" ht="43.2">
      <c r="A1695" s="22">
        <f t="shared" si="38"/>
        <v>1620</v>
      </c>
      <c r="B1695" s="83" t="s">
        <v>1506</v>
      </c>
      <c r="C1695" s="198" t="s">
        <v>3131</v>
      </c>
      <c r="D1695" s="64" t="s">
        <v>6619</v>
      </c>
      <c r="E1695" s="64" t="s">
        <v>3306</v>
      </c>
      <c r="F1695" s="68" t="s">
        <v>3467</v>
      </c>
      <c r="G1695" s="66"/>
      <c r="H1695" s="64"/>
      <c r="I1695" s="67"/>
      <c r="J1695" s="69"/>
      <c r="K1695" s="50"/>
      <c r="L1695" s="51">
        <v>57</v>
      </c>
      <c r="M1695" s="83" t="s">
        <v>4680</v>
      </c>
      <c r="N1695" s="231" t="s">
        <v>6322</v>
      </c>
      <c r="O1695" s="44">
        <v>0.01</v>
      </c>
      <c r="P1695" s="130">
        <v>0.01</v>
      </c>
      <c r="Q1695" s="33" t="s">
        <v>103</v>
      </c>
      <c r="R1695" s="35"/>
    </row>
    <row r="1696" spans="1:18" ht="43.2">
      <c r="A1696" s="22">
        <f t="shared" si="38"/>
        <v>1621</v>
      </c>
      <c r="B1696" s="83" t="s">
        <v>1507</v>
      </c>
      <c r="C1696" s="198" t="s">
        <v>3132</v>
      </c>
      <c r="D1696" s="64" t="s">
        <v>6619</v>
      </c>
      <c r="E1696" s="64" t="s">
        <v>3306</v>
      </c>
      <c r="F1696" s="68" t="s">
        <v>3467</v>
      </c>
      <c r="G1696" s="66"/>
      <c r="H1696" s="64"/>
      <c r="I1696" s="67"/>
      <c r="J1696" s="69"/>
      <c r="K1696" s="50"/>
      <c r="L1696" s="51">
        <v>30</v>
      </c>
      <c r="M1696" s="83" t="s">
        <v>4681</v>
      </c>
      <c r="N1696" s="231" t="s">
        <v>6323</v>
      </c>
      <c r="O1696" s="44">
        <v>0.01</v>
      </c>
      <c r="P1696" s="130">
        <v>0.01</v>
      </c>
      <c r="Q1696" s="33" t="s">
        <v>103</v>
      </c>
      <c r="R1696" s="35"/>
    </row>
    <row r="1697" spans="1:18" ht="43.2">
      <c r="A1697" s="22">
        <f t="shared" si="38"/>
        <v>1622</v>
      </c>
      <c r="B1697" s="83" t="s">
        <v>1508</v>
      </c>
      <c r="C1697" s="198" t="s">
        <v>3133</v>
      </c>
      <c r="D1697" s="64" t="s">
        <v>6619</v>
      </c>
      <c r="E1697" s="64" t="s">
        <v>3306</v>
      </c>
      <c r="F1697" s="68" t="s">
        <v>3467</v>
      </c>
      <c r="G1697" s="66"/>
      <c r="H1697" s="64"/>
      <c r="I1697" s="67"/>
      <c r="J1697" s="69"/>
      <c r="K1697" s="50">
        <v>59</v>
      </c>
      <c r="L1697" s="51"/>
      <c r="M1697" s="83" t="s">
        <v>4682</v>
      </c>
      <c r="N1697" s="231" t="s">
        <v>6324</v>
      </c>
      <c r="O1697" s="44">
        <v>0.01</v>
      </c>
      <c r="P1697" s="130">
        <v>0.01</v>
      </c>
      <c r="Q1697" s="33" t="s">
        <v>103</v>
      </c>
      <c r="R1697" s="35"/>
    </row>
    <row r="1698" spans="1:18" ht="43.2">
      <c r="A1698" s="22">
        <f t="shared" si="38"/>
        <v>1623</v>
      </c>
      <c r="B1698" s="83" t="s">
        <v>1509</v>
      </c>
      <c r="C1698" s="198" t="s">
        <v>3134</v>
      </c>
      <c r="D1698" s="64" t="s">
        <v>6619</v>
      </c>
      <c r="E1698" s="64" t="s">
        <v>3306</v>
      </c>
      <c r="F1698" s="68" t="s">
        <v>3397</v>
      </c>
      <c r="G1698" s="66"/>
      <c r="H1698" s="64"/>
      <c r="I1698" s="67"/>
      <c r="J1698" s="69"/>
      <c r="K1698" s="50">
        <v>106.6</v>
      </c>
      <c r="L1698" s="51"/>
      <c r="M1698" s="83" t="s">
        <v>4683</v>
      </c>
      <c r="N1698" s="231" t="s">
        <v>6325</v>
      </c>
      <c r="O1698" s="44">
        <v>0.01</v>
      </c>
      <c r="P1698" s="130">
        <v>0.01</v>
      </c>
      <c r="Q1698" s="33" t="s">
        <v>103</v>
      </c>
      <c r="R1698" s="35"/>
    </row>
    <row r="1699" spans="1:18" ht="72">
      <c r="A1699" s="22">
        <f t="shared" si="38"/>
        <v>1624</v>
      </c>
      <c r="B1699" s="83" t="s">
        <v>1510</v>
      </c>
      <c r="C1699" s="198" t="s">
        <v>3135</v>
      </c>
      <c r="D1699" s="64" t="s">
        <v>6619</v>
      </c>
      <c r="E1699" s="64" t="s">
        <v>3306</v>
      </c>
      <c r="F1699" s="68" t="s">
        <v>3492</v>
      </c>
      <c r="G1699" s="66"/>
      <c r="H1699" s="64"/>
      <c r="I1699" s="67"/>
      <c r="J1699" s="69"/>
      <c r="K1699" s="50"/>
      <c r="L1699" s="51">
        <v>55</v>
      </c>
      <c r="M1699" s="83" t="s">
        <v>4684</v>
      </c>
      <c r="N1699" s="231" t="s">
        <v>6326</v>
      </c>
      <c r="O1699" s="44">
        <v>0.01</v>
      </c>
      <c r="P1699" s="130">
        <v>0.01</v>
      </c>
      <c r="Q1699" s="33" t="s">
        <v>103</v>
      </c>
      <c r="R1699" s="35"/>
    </row>
    <row r="1700" spans="1:18" ht="43.2">
      <c r="A1700" s="22">
        <f t="shared" si="38"/>
        <v>1625</v>
      </c>
      <c r="B1700" s="83" t="s">
        <v>1511</v>
      </c>
      <c r="C1700" s="198" t="s">
        <v>3136</v>
      </c>
      <c r="D1700" s="64" t="s">
        <v>6619</v>
      </c>
      <c r="E1700" s="64" t="s">
        <v>3306</v>
      </c>
      <c r="F1700" s="68" t="s">
        <v>3467</v>
      </c>
      <c r="G1700" s="66"/>
      <c r="H1700" s="64"/>
      <c r="I1700" s="67"/>
      <c r="J1700" s="69"/>
      <c r="K1700" s="50">
        <v>33.6</v>
      </c>
      <c r="L1700" s="51"/>
      <c r="M1700" s="83" t="s">
        <v>4685</v>
      </c>
      <c r="N1700" s="231" t="s">
        <v>6327</v>
      </c>
      <c r="O1700" s="44">
        <v>0.01</v>
      </c>
      <c r="P1700" s="130">
        <v>0.01</v>
      </c>
      <c r="Q1700" s="33" t="s">
        <v>103</v>
      </c>
      <c r="R1700" s="35"/>
    </row>
    <row r="1701" spans="1:18" ht="43.2">
      <c r="A1701" s="22">
        <f t="shared" si="38"/>
        <v>1626</v>
      </c>
      <c r="B1701" s="83" t="s">
        <v>1512</v>
      </c>
      <c r="C1701" s="198" t="s">
        <v>3137</v>
      </c>
      <c r="D1701" s="64" t="s">
        <v>6619</v>
      </c>
      <c r="E1701" s="64" t="s">
        <v>3306</v>
      </c>
      <c r="F1701" s="68" t="s">
        <v>3467</v>
      </c>
      <c r="G1701" s="66"/>
      <c r="H1701" s="64"/>
      <c r="I1701" s="67"/>
      <c r="J1701" s="69"/>
      <c r="K1701" s="50">
        <v>45</v>
      </c>
      <c r="L1701" s="51"/>
      <c r="M1701" s="83" t="s">
        <v>4686</v>
      </c>
      <c r="N1701" s="231" t="s">
        <v>6328</v>
      </c>
      <c r="O1701" s="44">
        <v>0.01</v>
      </c>
      <c r="P1701" s="130">
        <v>0.01</v>
      </c>
      <c r="Q1701" s="33" t="s">
        <v>103</v>
      </c>
      <c r="R1701" s="35"/>
    </row>
    <row r="1702" spans="1:18" ht="43.2">
      <c r="A1702" s="22">
        <f t="shared" si="38"/>
        <v>1627</v>
      </c>
      <c r="B1702" s="83" t="s">
        <v>1513</v>
      </c>
      <c r="C1702" s="198" t="s">
        <v>3138</v>
      </c>
      <c r="D1702" s="64" t="s">
        <v>6619</v>
      </c>
      <c r="E1702" s="64" t="s">
        <v>3306</v>
      </c>
      <c r="F1702" s="68" t="s">
        <v>3467</v>
      </c>
      <c r="G1702" s="66"/>
      <c r="H1702" s="64"/>
      <c r="I1702" s="67"/>
      <c r="J1702" s="69"/>
      <c r="K1702" s="50">
        <v>35</v>
      </c>
      <c r="L1702" s="51"/>
      <c r="M1702" s="83" t="s">
        <v>4687</v>
      </c>
      <c r="N1702" s="231" t="s">
        <v>6329</v>
      </c>
      <c r="O1702" s="44">
        <v>0.01</v>
      </c>
      <c r="P1702" s="130">
        <v>0.01</v>
      </c>
      <c r="Q1702" s="33" t="s">
        <v>103</v>
      </c>
      <c r="R1702" s="35"/>
    </row>
    <row r="1703" spans="1:18" ht="43.2">
      <c r="A1703" s="22">
        <f t="shared" si="38"/>
        <v>1628</v>
      </c>
      <c r="B1703" s="83" t="s">
        <v>1514</v>
      </c>
      <c r="C1703" s="198" t="s">
        <v>3139</v>
      </c>
      <c r="D1703" s="64" t="s">
        <v>6619</v>
      </c>
      <c r="E1703" s="64" t="s">
        <v>3306</v>
      </c>
      <c r="F1703" s="68" t="s">
        <v>3467</v>
      </c>
      <c r="G1703" s="66"/>
      <c r="H1703" s="64"/>
      <c r="I1703" s="67"/>
      <c r="J1703" s="69"/>
      <c r="K1703" s="50"/>
      <c r="L1703" s="51">
        <v>12.6</v>
      </c>
      <c r="M1703" s="83" t="s">
        <v>4688</v>
      </c>
      <c r="N1703" s="231" t="s">
        <v>6330</v>
      </c>
      <c r="O1703" s="44">
        <v>0.01</v>
      </c>
      <c r="P1703" s="130">
        <v>0.01</v>
      </c>
      <c r="Q1703" s="33" t="s">
        <v>103</v>
      </c>
      <c r="R1703" s="35"/>
    </row>
    <row r="1704" spans="1:18" ht="28.8">
      <c r="A1704" s="22">
        <f t="shared" si="38"/>
        <v>1629</v>
      </c>
      <c r="B1704" s="83" t="s">
        <v>1515</v>
      </c>
      <c r="C1704" s="198" t="s">
        <v>3140</v>
      </c>
      <c r="D1704" s="64" t="s">
        <v>6619</v>
      </c>
      <c r="E1704" s="64" t="s">
        <v>3306</v>
      </c>
      <c r="F1704" s="68" t="s">
        <v>3484</v>
      </c>
      <c r="G1704" s="66"/>
      <c r="H1704" s="64"/>
      <c r="I1704" s="67"/>
      <c r="J1704" s="69"/>
      <c r="K1704" s="50"/>
      <c r="L1704" s="51">
        <v>32.5</v>
      </c>
      <c r="M1704" s="83" t="s">
        <v>4689</v>
      </c>
      <c r="N1704" s="231" t="s">
        <v>6331</v>
      </c>
      <c r="O1704" s="44">
        <v>0.01</v>
      </c>
      <c r="P1704" s="130">
        <v>0.01</v>
      </c>
      <c r="Q1704" s="33" t="s">
        <v>103</v>
      </c>
      <c r="R1704" s="35"/>
    </row>
    <row r="1705" spans="1:18" ht="28.8">
      <c r="A1705" s="22">
        <f t="shared" si="38"/>
        <v>1630</v>
      </c>
      <c r="B1705" s="83" t="s">
        <v>1516</v>
      </c>
      <c r="C1705" s="198" t="s">
        <v>3141</v>
      </c>
      <c r="D1705" s="64" t="s">
        <v>6619</v>
      </c>
      <c r="E1705" s="64" t="s">
        <v>3306</v>
      </c>
      <c r="F1705" s="68" t="s">
        <v>3412</v>
      </c>
      <c r="G1705" s="66"/>
      <c r="H1705" s="64"/>
      <c r="I1705" s="67"/>
      <c r="J1705" s="69"/>
      <c r="K1705" s="50">
        <v>22.5</v>
      </c>
      <c r="L1705" s="51"/>
      <c r="M1705" s="83" t="s">
        <v>4690</v>
      </c>
      <c r="N1705" s="231" t="s">
        <v>6332</v>
      </c>
      <c r="O1705" s="44">
        <v>0.01</v>
      </c>
      <c r="P1705" s="130">
        <v>0.01</v>
      </c>
      <c r="Q1705" s="33" t="s">
        <v>103</v>
      </c>
      <c r="R1705" s="35"/>
    </row>
    <row r="1706" spans="1:18" ht="28.8">
      <c r="A1706" s="22">
        <f t="shared" si="38"/>
        <v>1631</v>
      </c>
      <c r="B1706" s="83" t="s">
        <v>1517</v>
      </c>
      <c r="C1706" s="198" t="s">
        <v>3142</v>
      </c>
      <c r="D1706" s="64" t="s">
        <v>6619</v>
      </c>
      <c r="E1706" s="64" t="s">
        <v>3306</v>
      </c>
      <c r="F1706" s="68" t="s">
        <v>3412</v>
      </c>
      <c r="G1706" s="66"/>
      <c r="H1706" s="64"/>
      <c r="I1706" s="67"/>
      <c r="J1706" s="69"/>
      <c r="K1706" s="50">
        <v>29</v>
      </c>
      <c r="L1706" s="51"/>
      <c r="M1706" s="83" t="s">
        <v>4691</v>
      </c>
      <c r="N1706" s="231" t="s">
        <v>6333</v>
      </c>
      <c r="O1706" s="44">
        <v>0.01</v>
      </c>
      <c r="P1706" s="130">
        <v>0.01</v>
      </c>
      <c r="Q1706" s="33" t="s">
        <v>103</v>
      </c>
      <c r="R1706" s="35"/>
    </row>
    <row r="1707" spans="1:18" ht="43.2">
      <c r="A1707" s="22">
        <f t="shared" si="38"/>
        <v>1632</v>
      </c>
      <c r="B1707" s="83" t="s">
        <v>1518</v>
      </c>
      <c r="C1707" s="198" t="s">
        <v>3143</v>
      </c>
      <c r="D1707" s="64" t="s">
        <v>6619</v>
      </c>
      <c r="E1707" s="64" t="s">
        <v>3306</v>
      </c>
      <c r="F1707" s="68" t="s">
        <v>3467</v>
      </c>
      <c r="G1707" s="66"/>
      <c r="H1707" s="64"/>
      <c r="I1707" s="67"/>
      <c r="J1707" s="69"/>
      <c r="K1707" s="50">
        <v>44.5</v>
      </c>
      <c r="L1707" s="51"/>
      <c r="M1707" s="83" t="s">
        <v>4692</v>
      </c>
      <c r="N1707" s="231" t="s">
        <v>6334</v>
      </c>
      <c r="O1707" s="44">
        <v>0.01</v>
      </c>
      <c r="P1707" s="130">
        <v>0.01</v>
      </c>
      <c r="Q1707" s="33" t="s">
        <v>103</v>
      </c>
      <c r="R1707" s="35"/>
    </row>
    <row r="1708" spans="1:18" ht="43.2">
      <c r="A1708" s="22">
        <f t="shared" si="38"/>
        <v>1633</v>
      </c>
      <c r="B1708" s="83" t="s">
        <v>1519</v>
      </c>
      <c r="C1708" s="198" t="s">
        <v>3144</v>
      </c>
      <c r="D1708" s="64" t="s">
        <v>6619</v>
      </c>
      <c r="E1708" s="64" t="s">
        <v>3306</v>
      </c>
      <c r="F1708" s="68" t="s">
        <v>3467</v>
      </c>
      <c r="G1708" s="66"/>
      <c r="H1708" s="64"/>
      <c r="I1708" s="67"/>
      <c r="J1708" s="69"/>
      <c r="K1708" s="50">
        <v>38.4</v>
      </c>
      <c r="L1708" s="51"/>
      <c r="M1708" s="83" t="s">
        <v>4693</v>
      </c>
      <c r="N1708" s="231" t="s">
        <v>6335</v>
      </c>
      <c r="O1708" s="44">
        <v>0.01</v>
      </c>
      <c r="P1708" s="130">
        <v>0.01</v>
      </c>
      <c r="Q1708" s="33" t="s">
        <v>103</v>
      </c>
      <c r="R1708" s="35"/>
    </row>
    <row r="1709" spans="1:18" ht="43.2">
      <c r="A1709" s="22">
        <f t="shared" si="38"/>
        <v>1634</v>
      </c>
      <c r="B1709" s="83" t="s">
        <v>1520</v>
      </c>
      <c r="C1709" s="198" t="s">
        <v>3145</v>
      </c>
      <c r="D1709" s="64" t="s">
        <v>6619</v>
      </c>
      <c r="E1709" s="64" t="s">
        <v>3306</v>
      </c>
      <c r="F1709" s="68" t="s">
        <v>3467</v>
      </c>
      <c r="G1709" s="66"/>
      <c r="H1709" s="64"/>
      <c r="I1709" s="67"/>
      <c r="J1709" s="69"/>
      <c r="K1709" s="50">
        <v>30</v>
      </c>
      <c r="L1709" s="51"/>
      <c r="M1709" s="83" t="s">
        <v>4694</v>
      </c>
      <c r="N1709" s="231" t="s">
        <v>6336</v>
      </c>
      <c r="O1709" s="44">
        <v>0.01</v>
      </c>
      <c r="P1709" s="130">
        <v>0.01</v>
      </c>
      <c r="Q1709" s="33" t="s">
        <v>103</v>
      </c>
      <c r="R1709" s="35"/>
    </row>
    <row r="1710" spans="1:18" ht="57.6">
      <c r="A1710" s="22">
        <f t="shared" si="38"/>
        <v>1635</v>
      </c>
      <c r="B1710" s="83" t="s">
        <v>1521</v>
      </c>
      <c r="C1710" s="198" t="s">
        <v>3146</v>
      </c>
      <c r="D1710" s="64" t="s">
        <v>6619</v>
      </c>
      <c r="E1710" s="64" t="s">
        <v>3306</v>
      </c>
      <c r="F1710" s="68" t="s">
        <v>3467</v>
      </c>
      <c r="G1710" s="66"/>
      <c r="H1710" s="64"/>
      <c r="I1710" s="67"/>
      <c r="J1710" s="69"/>
      <c r="K1710" s="50"/>
      <c r="L1710" s="51">
        <v>37.5</v>
      </c>
      <c r="M1710" s="83" t="s">
        <v>4695</v>
      </c>
      <c r="N1710" s="231" t="s">
        <v>6337</v>
      </c>
      <c r="O1710" s="44">
        <v>0.01</v>
      </c>
      <c r="P1710" s="130">
        <v>0.01</v>
      </c>
      <c r="Q1710" s="33" t="s">
        <v>103</v>
      </c>
      <c r="R1710" s="35"/>
    </row>
    <row r="1711" spans="1:18" ht="43.2">
      <c r="A1711" s="22">
        <f t="shared" si="38"/>
        <v>1636</v>
      </c>
      <c r="B1711" s="83" t="s">
        <v>1522</v>
      </c>
      <c r="C1711" s="198" t="s">
        <v>3147</v>
      </c>
      <c r="D1711" s="64" t="s">
        <v>6619</v>
      </c>
      <c r="E1711" s="64" t="s">
        <v>3306</v>
      </c>
      <c r="F1711" s="68" t="s">
        <v>3467</v>
      </c>
      <c r="G1711" s="66"/>
      <c r="H1711" s="64"/>
      <c r="I1711" s="67"/>
      <c r="J1711" s="69"/>
      <c r="K1711" s="50"/>
      <c r="L1711" s="51">
        <v>13</v>
      </c>
      <c r="M1711" s="83" t="s">
        <v>4696</v>
      </c>
      <c r="N1711" s="231" t="s">
        <v>6338</v>
      </c>
      <c r="O1711" s="44">
        <v>0.01</v>
      </c>
      <c r="P1711" s="130">
        <v>0.01</v>
      </c>
      <c r="Q1711" s="33" t="s">
        <v>103</v>
      </c>
      <c r="R1711" s="35"/>
    </row>
    <row r="1712" spans="1:18" ht="28.8">
      <c r="A1712" s="22">
        <f t="shared" si="38"/>
        <v>1637</v>
      </c>
      <c r="B1712" s="83" t="s">
        <v>1523</v>
      </c>
      <c r="C1712" s="198" t="s">
        <v>3148</v>
      </c>
      <c r="D1712" s="64" t="s">
        <v>6619</v>
      </c>
      <c r="E1712" s="64" t="s">
        <v>3306</v>
      </c>
      <c r="F1712" s="68" t="s">
        <v>3412</v>
      </c>
      <c r="G1712" s="66"/>
      <c r="H1712" s="64"/>
      <c r="I1712" s="67"/>
      <c r="J1712" s="69"/>
      <c r="K1712" s="50">
        <v>14</v>
      </c>
      <c r="L1712" s="51"/>
      <c r="M1712" s="83" t="s">
        <v>4697</v>
      </c>
      <c r="N1712" s="231" t="s">
        <v>6339</v>
      </c>
      <c r="O1712" s="44">
        <v>0.01</v>
      </c>
      <c r="P1712" s="130">
        <v>0.01</v>
      </c>
      <c r="Q1712" s="33" t="s">
        <v>103</v>
      </c>
      <c r="R1712" s="35"/>
    </row>
    <row r="1713" spans="1:18" ht="28.8">
      <c r="A1713" s="22">
        <f t="shared" si="38"/>
        <v>1638</v>
      </c>
      <c r="B1713" s="83" t="s">
        <v>1524</v>
      </c>
      <c r="C1713" s="198" t="s">
        <v>3149</v>
      </c>
      <c r="D1713" s="64" t="s">
        <v>6619</v>
      </c>
      <c r="E1713" s="64" t="s">
        <v>3306</v>
      </c>
      <c r="F1713" s="68" t="s">
        <v>3467</v>
      </c>
      <c r="G1713" s="66"/>
      <c r="H1713" s="64"/>
      <c r="I1713" s="67"/>
      <c r="J1713" s="69"/>
      <c r="K1713" s="50"/>
      <c r="L1713" s="51">
        <v>5</v>
      </c>
      <c r="M1713" s="83" t="s">
        <v>4698</v>
      </c>
      <c r="N1713" s="231" t="s">
        <v>6340</v>
      </c>
      <c r="O1713" s="44">
        <v>0.01</v>
      </c>
      <c r="P1713" s="130">
        <v>0.01</v>
      </c>
      <c r="Q1713" s="33" t="s">
        <v>103</v>
      </c>
      <c r="R1713" s="35"/>
    </row>
    <row r="1714" spans="1:18" ht="57.6">
      <c r="A1714" s="22">
        <f t="shared" si="38"/>
        <v>1639</v>
      </c>
      <c r="B1714" s="83" t="s">
        <v>1525</v>
      </c>
      <c r="C1714" s="198" t="s">
        <v>3150</v>
      </c>
      <c r="D1714" s="64" t="s">
        <v>6619</v>
      </c>
      <c r="E1714" s="64" t="s">
        <v>3306</v>
      </c>
      <c r="F1714" s="68" t="s">
        <v>3492</v>
      </c>
      <c r="G1714" s="66"/>
      <c r="H1714" s="64"/>
      <c r="I1714" s="67"/>
      <c r="J1714" s="69"/>
      <c r="K1714" s="50"/>
      <c r="L1714" s="51">
        <v>8</v>
      </c>
      <c r="M1714" s="83" t="s">
        <v>4699</v>
      </c>
      <c r="N1714" s="231" t="s">
        <v>6341</v>
      </c>
      <c r="O1714" s="44">
        <v>0.01</v>
      </c>
      <c r="P1714" s="130">
        <v>0.01</v>
      </c>
      <c r="Q1714" s="33" t="s">
        <v>103</v>
      </c>
      <c r="R1714" s="35"/>
    </row>
    <row r="1715" spans="1:18" ht="72">
      <c r="A1715" s="22">
        <f t="shared" si="38"/>
        <v>1640</v>
      </c>
      <c r="B1715" s="83" t="s">
        <v>1526</v>
      </c>
      <c r="C1715" s="198" t="s">
        <v>3151</v>
      </c>
      <c r="D1715" s="64" t="s">
        <v>6619</v>
      </c>
      <c r="E1715" s="64" t="s">
        <v>3306</v>
      </c>
      <c r="F1715" s="68" t="s">
        <v>3465</v>
      </c>
      <c r="G1715" s="66"/>
      <c r="H1715" s="64"/>
      <c r="I1715" s="67"/>
      <c r="J1715" s="69"/>
      <c r="K1715" s="50">
        <v>30</v>
      </c>
      <c r="L1715" s="51"/>
      <c r="M1715" s="83" t="s">
        <v>4700</v>
      </c>
      <c r="N1715" s="231" t="s">
        <v>5705</v>
      </c>
      <c r="O1715" s="44">
        <v>0.01</v>
      </c>
      <c r="P1715" s="130">
        <v>0.01</v>
      </c>
      <c r="Q1715" s="33" t="s">
        <v>103</v>
      </c>
      <c r="R1715" s="35"/>
    </row>
    <row r="1716" spans="1:18" ht="28.8">
      <c r="A1716" s="22">
        <f t="shared" si="38"/>
        <v>1641</v>
      </c>
      <c r="B1716" s="83" t="s">
        <v>1527</v>
      </c>
      <c r="C1716" s="198" t="s">
        <v>3152</v>
      </c>
      <c r="D1716" s="64" t="s">
        <v>6619</v>
      </c>
      <c r="E1716" s="64" t="s">
        <v>3306</v>
      </c>
      <c r="F1716" s="68" t="s">
        <v>3412</v>
      </c>
      <c r="G1716" s="66"/>
      <c r="H1716" s="64"/>
      <c r="I1716" s="67"/>
      <c r="J1716" s="69"/>
      <c r="K1716" s="50"/>
      <c r="L1716" s="51">
        <v>20.3</v>
      </c>
      <c r="M1716" s="83" t="s">
        <v>4701</v>
      </c>
      <c r="N1716" s="231" t="s">
        <v>6342</v>
      </c>
      <c r="O1716" s="44">
        <v>0.01</v>
      </c>
      <c r="P1716" s="130">
        <v>0.01</v>
      </c>
      <c r="Q1716" s="33" t="s">
        <v>103</v>
      </c>
      <c r="R1716" s="35"/>
    </row>
    <row r="1717" spans="1:18" ht="43.2">
      <c r="A1717" s="22">
        <f t="shared" si="38"/>
        <v>1642</v>
      </c>
      <c r="B1717" s="83" t="s">
        <v>1528</v>
      </c>
      <c r="C1717" s="198" t="s">
        <v>3153</v>
      </c>
      <c r="D1717" s="64" t="s">
        <v>6619</v>
      </c>
      <c r="E1717" s="64" t="s">
        <v>3306</v>
      </c>
      <c r="F1717" s="68" t="s">
        <v>3535</v>
      </c>
      <c r="G1717" s="66"/>
      <c r="H1717" s="64"/>
      <c r="I1717" s="67"/>
      <c r="J1717" s="69"/>
      <c r="K1717" s="50"/>
      <c r="L1717" s="51">
        <v>5</v>
      </c>
      <c r="M1717" s="83" t="s">
        <v>4702</v>
      </c>
      <c r="N1717" s="231" t="s">
        <v>6343</v>
      </c>
      <c r="O1717" s="44">
        <v>0.01</v>
      </c>
      <c r="P1717" s="130">
        <v>0.01</v>
      </c>
      <c r="Q1717" s="33" t="s">
        <v>103</v>
      </c>
      <c r="R1717" s="35"/>
    </row>
    <row r="1718" spans="1:18" ht="28.8">
      <c r="A1718" s="22">
        <f t="shared" si="38"/>
        <v>1643</v>
      </c>
      <c r="B1718" s="83" t="s">
        <v>1529</v>
      </c>
      <c r="C1718" s="198" t="s">
        <v>3154</v>
      </c>
      <c r="D1718" s="64" t="s">
        <v>6619</v>
      </c>
      <c r="E1718" s="64" t="s">
        <v>3306</v>
      </c>
      <c r="F1718" s="68" t="s">
        <v>3462</v>
      </c>
      <c r="G1718" s="66"/>
      <c r="H1718" s="64"/>
      <c r="I1718" s="67"/>
      <c r="J1718" s="69"/>
      <c r="K1718" s="50"/>
      <c r="L1718" s="51">
        <v>3.5</v>
      </c>
      <c r="M1718" s="83" t="s">
        <v>4703</v>
      </c>
      <c r="N1718" s="231" t="s">
        <v>6344</v>
      </c>
      <c r="O1718" s="44">
        <v>0.01</v>
      </c>
      <c r="P1718" s="130">
        <v>0.01</v>
      </c>
      <c r="Q1718" s="33" t="s">
        <v>103</v>
      </c>
      <c r="R1718" s="35"/>
    </row>
    <row r="1719" spans="1:18" ht="43.2">
      <c r="A1719" s="22">
        <f t="shared" si="38"/>
        <v>1644</v>
      </c>
      <c r="B1719" s="83" t="s">
        <v>1530</v>
      </c>
      <c r="C1719" s="198" t="s">
        <v>3155</v>
      </c>
      <c r="D1719" s="64" t="s">
        <v>6619</v>
      </c>
      <c r="E1719" s="64" t="s">
        <v>3306</v>
      </c>
      <c r="F1719" s="68" t="s">
        <v>3492</v>
      </c>
      <c r="G1719" s="66"/>
      <c r="H1719" s="64"/>
      <c r="I1719" s="67"/>
      <c r="J1719" s="69"/>
      <c r="K1719" s="50"/>
      <c r="L1719" s="51">
        <v>14</v>
      </c>
      <c r="M1719" s="83" t="s">
        <v>4704</v>
      </c>
      <c r="N1719" s="231" t="s">
        <v>6345</v>
      </c>
      <c r="O1719" s="44">
        <v>0.01</v>
      </c>
      <c r="P1719" s="130">
        <v>0.01</v>
      </c>
      <c r="Q1719" s="33" t="s">
        <v>103</v>
      </c>
      <c r="R1719" s="35"/>
    </row>
    <row r="1720" spans="1:18" ht="28.8">
      <c r="A1720" s="22">
        <f t="shared" si="38"/>
        <v>1645</v>
      </c>
      <c r="B1720" s="83" t="s">
        <v>1531</v>
      </c>
      <c r="C1720" s="198" t="s">
        <v>3156</v>
      </c>
      <c r="D1720" s="64" t="s">
        <v>6619</v>
      </c>
      <c r="E1720" s="64" t="s">
        <v>3306</v>
      </c>
      <c r="F1720" s="68" t="s">
        <v>3467</v>
      </c>
      <c r="G1720" s="66"/>
      <c r="H1720" s="64"/>
      <c r="I1720" s="67"/>
      <c r="J1720" s="69"/>
      <c r="K1720" s="50">
        <v>23</v>
      </c>
      <c r="L1720" s="51"/>
      <c r="M1720" s="83" t="s">
        <v>4705</v>
      </c>
      <c r="N1720" s="231" t="s">
        <v>6346</v>
      </c>
      <c r="O1720" s="44">
        <v>0.01</v>
      </c>
      <c r="P1720" s="130">
        <v>0.01</v>
      </c>
      <c r="Q1720" s="33" t="s">
        <v>103</v>
      </c>
      <c r="R1720" s="35"/>
    </row>
    <row r="1721" spans="1:18" ht="28.8">
      <c r="A1721" s="22">
        <f t="shared" si="38"/>
        <v>1646</v>
      </c>
      <c r="B1721" s="83" t="s">
        <v>1532</v>
      </c>
      <c r="C1721" s="198" t="s">
        <v>3157</v>
      </c>
      <c r="D1721" s="64" t="s">
        <v>6619</v>
      </c>
      <c r="E1721" s="64" t="s">
        <v>3306</v>
      </c>
      <c r="F1721" s="68" t="s">
        <v>3413</v>
      </c>
      <c r="G1721" s="66"/>
      <c r="H1721" s="64"/>
      <c r="I1721" s="67"/>
      <c r="J1721" s="69"/>
      <c r="K1721" s="50"/>
      <c r="L1721" s="51">
        <v>25.5</v>
      </c>
      <c r="M1721" s="83" t="s">
        <v>4706</v>
      </c>
      <c r="N1721" s="231" t="s">
        <v>6347</v>
      </c>
      <c r="O1721" s="44">
        <v>0.01</v>
      </c>
      <c r="P1721" s="130">
        <v>0.01</v>
      </c>
      <c r="Q1721" s="33" t="s">
        <v>103</v>
      </c>
      <c r="R1721" s="35"/>
    </row>
    <row r="1722" spans="1:18" ht="43.2">
      <c r="A1722" s="22">
        <f t="shared" si="38"/>
        <v>1647</v>
      </c>
      <c r="B1722" s="83" t="s">
        <v>1533</v>
      </c>
      <c r="C1722" s="198" t="s">
        <v>3158</v>
      </c>
      <c r="D1722" s="64" t="s">
        <v>6619</v>
      </c>
      <c r="E1722" s="64" t="s">
        <v>3306</v>
      </c>
      <c r="F1722" s="68" t="s">
        <v>3467</v>
      </c>
      <c r="G1722" s="66"/>
      <c r="H1722" s="64"/>
      <c r="I1722" s="67"/>
      <c r="J1722" s="69"/>
      <c r="K1722" s="50"/>
      <c r="L1722" s="51">
        <v>10.5</v>
      </c>
      <c r="M1722" s="83" t="s">
        <v>4707</v>
      </c>
      <c r="N1722" s="231" t="s">
        <v>6348</v>
      </c>
      <c r="O1722" s="44">
        <v>0.01</v>
      </c>
      <c r="P1722" s="130">
        <v>0.01</v>
      </c>
      <c r="Q1722" s="33" t="s">
        <v>103</v>
      </c>
      <c r="R1722" s="35"/>
    </row>
    <row r="1723" spans="1:18" ht="43.2">
      <c r="A1723" s="22">
        <f t="shared" si="38"/>
        <v>1648</v>
      </c>
      <c r="B1723" s="83" t="s">
        <v>1534</v>
      </c>
      <c r="C1723" s="198" t="s">
        <v>3159</v>
      </c>
      <c r="D1723" s="64" t="s">
        <v>6619</v>
      </c>
      <c r="E1723" s="64" t="s">
        <v>3306</v>
      </c>
      <c r="F1723" s="68" t="s">
        <v>3467</v>
      </c>
      <c r="G1723" s="66"/>
      <c r="H1723" s="64"/>
      <c r="I1723" s="67"/>
      <c r="J1723" s="69"/>
      <c r="K1723" s="50"/>
      <c r="L1723" s="51">
        <v>12</v>
      </c>
      <c r="M1723" s="83" t="s">
        <v>4708</v>
      </c>
      <c r="N1723" s="231" t="s">
        <v>6349</v>
      </c>
      <c r="O1723" s="44">
        <v>0.01</v>
      </c>
      <c r="P1723" s="130">
        <v>0.01</v>
      </c>
      <c r="Q1723" s="33" t="s">
        <v>103</v>
      </c>
      <c r="R1723" s="35"/>
    </row>
    <row r="1724" spans="1:18" ht="28.8">
      <c r="A1724" s="22">
        <f t="shared" si="38"/>
        <v>1649</v>
      </c>
      <c r="B1724" s="83" t="s">
        <v>1535</v>
      </c>
      <c r="C1724" s="198" t="s">
        <v>3160</v>
      </c>
      <c r="D1724" s="64" t="s">
        <v>6619</v>
      </c>
      <c r="E1724" s="64" t="s">
        <v>3306</v>
      </c>
      <c r="F1724" s="68" t="s">
        <v>3412</v>
      </c>
      <c r="G1724" s="66"/>
      <c r="H1724" s="64"/>
      <c r="I1724" s="67"/>
      <c r="J1724" s="69"/>
      <c r="K1724" s="50"/>
      <c r="L1724" s="51">
        <v>26.5</v>
      </c>
      <c r="M1724" s="83" t="s">
        <v>4709</v>
      </c>
      <c r="N1724" s="231" t="s">
        <v>6350</v>
      </c>
      <c r="O1724" s="44">
        <v>0.01</v>
      </c>
      <c r="P1724" s="130">
        <v>0.01</v>
      </c>
      <c r="Q1724" s="33" t="s">
        <v>103</v>
      </c>
      <c r="R1724" s="35"/>
    </row>
    <row r="1725" spans="1:18" ht="43.2">
      <c r="A1725" s="22">
        <f t="shared" si="38"/>
        <v>1650</v>
      </c>
      <c r="B1725" s="83" t="s">
        <v>1536</v>
      </c>
      <c r="C1725" s="198" t="s">
        <v>3161</v>
      </c>
      <c r="D1725" s="64" t="s">
        <v>6619</v>
      </c>
      <c r="E1725" s="64" t="s">
        <v>3306</v>
      </c>
      <c r="F1725" s="68" t="s">
        <v>3467</v>
      </c>
      <c r="G1725" s="66"/>
      <c r="H1725" s="64"/>
      <c r="I1725" s="67"/>
      <c r="J1725" s="69"/>
      <c r="K1725" s="50"/>
      <c r="L1725" s="51">
        <v>12</v>
      </c>
      <c r="M1725" s="83" t="s">
        <v>4710</v>
      </c>
      <c r="N1725" s="231" t="s">
        <v>6351</v>
      </c>
      <c r="O1725" s="44">
        <v>0.01</v>
      </c>
      <c r="P1725" s="130">
        <v>0.01</v>
      </c>
      <c r="Q1725" s="33" t="s">
        <v>103</v>
      </c>
      <c r="R1725" s="35"/>
    </row>
    <row r="1726" spans="1:18" ht="28.8">
      <c r="A1726" s="22">
        <f t="shared" si="38"/>
        <v>1651</v>
      </c>
      <c r="B1726" s="83" t="s">
        <v>1537</v>
      </c>
      <c r="C1726" s="198" t="s">
        <v>3162</v>
      </c>
      <c r="D1726" s="64" t="s">
        <v>6619</v>
      </c>
      <c r="E1726" s="64" t="s">
        <v>3306</v>
      </c>
      <c r="F1726" s="68" t="s">
        <v>3493</v>
      </c>
      <c r="G1726" s="66"/>
      <c r="H1726" s="64"/>
      <c r="I1726" s="67"/>
      <c r="J1726" s="69"/>
      <c r="K1726" s="50"/>
      <c r="L1726" s="51">
        <v>8</v>
      </c>
      <c r="M1726" s="83" t="s">
        <v>4711</v>
      </c>
      <c r="N1726" s="231" t="s">
        <v>6352</v>
      </c>
      <c r="O1726" s="44">
        <v>0.01</v>
      </c>
      <c r="P1726" s="130">
        <v>0.01</v>
      </c>
      <c r="Q1726" s="33" t="s">
        <v>103</v>
      </c>
      <c r="R1726" s="35"/>
    </row>
    <row r="1727" spans="1:18" ht="43.2">
      <c r="A1727" s="22">
        <f t="shared" si="38"/>
        <v>1652</v>
      </c>
      <c r="B1727" s="83" t="s">
        <v>1538</v>
      </c>
      <c r="C1727" s="198" t="s">
        <v>3163</v>
      </c>
      <c r="D1727" s="64" t="s">
        <v>6619</v>
      </c>
      <c r="E1727" s="64" t="s">
        <v>3306</v>
      </c>
      <c r="F1727" s="68" t="s">
        <v>3467</v>
      </c>
      <c r="G1727" s="66"/>
      <c r="H1727" s="64"/>
      <c r="I1727" s="67"/>
      <c r="J1727" s="69"/>
      <c r="K1727" s="50"/>
      <c r="L1727" s="51">
        <v>20</v>
      </c>
      <c r="M1727" s="83" t="s">
        <v>4712</v>
      </c>
      <c r="N1727" s="231" t="s">
        <v>6353</v>
      </c>
      <c r="O1727" s="44">
        <v>0.01</v>
      </c>
      <c r="P1727" s="130">
        <v>0.01</v>
      </c>
      <c r="Q1727" s="33" t="s">
        <v>103</v>
      </c>
      <c r="R1727" s="35"/>
    </row>
    <row r="1728" spans="1:18" ht="43.2">
      <c r="A1728" s="22">
        <f t="shared" si="38"/>
        <v>1653</v>
      </c>
      <c r="B1728" s="83" t="s">
        <v>1539</v>
      </c>
      <c r="C1728" s="198" t="s">
        <v>3164</v>
      </c>
      <c r="D1728" s="64" t="s">
        <v>6619</v>
      </c>
      <c r="E1728" s="64" t="s">
        <v>3306</v>
      </c>
      <c r="F1728" s="68" t="s">
        <v>3467</v>
      </c>
      <c r="G1728" s="66"/>
      <c r="H1728" s="64"/>
      <c r="I1728" s="67"/>
      <c r="J1728" s="69"/>
      <c r="K1728" s="50">
        <v>17</v>
      </c>
      <c r="L1728" s="51"/>
      <c r="M1728" s="83" t="s">
        <v>4713</v>
      </c>
      <c r="N1728" s="231" t="s">
        <v>6354</v>
      </c>
      <c r="O1728" s="44">
        <v>0.01</v>
      </c>
      <c r="P1728" s="130">
        <v>0.01</v>
      </c>
      <c r="Q1728" s="33" t="s">
        <v>103</v>
      </c>
      <c r="R1728" s="35"/>
    </row>
    <row r="1729" spans="1:18" ht="43.2">
      <c r="A1729" s="22">
        <f t="shared" si="38"/>
        <v>1654</v>
      </c>
      <c r="B1729" s="83" t="s">
        <v>1540</v>
      </c>
      <c r="C1729" s="198" t="s">
        <v>3165</v>
      </c>
      <c r="D1729" s="64" t="s">
        <v>6619</v>
      </c>
      <c r="E1729" s="64" t="s">
        <v>3306</v>
      </c>
      <c r="F1729" s="68" t="s">
        <v>3467</v>
      </c>
      <c r="G1729" s="66"/>
      <c r="H1729" s="64"/>
      <c r="I1729" s="67"/>
      <c r="J1729" s="69"/>
      <c r="K1729" s="50"/>
      <c r="L1729" s="51">
        <v>14.5</v>
      </c>
      <c r="M1729" s="83" t="s">
        <v>4714</v>
      </c>
      <c r="N1729" s="231" t="s">
        <v>6355</v>
      </c>
      <c r="O1729" s="44">
        <v>0.01</v>
      </c>
      <c r="P1729" s="130">
        <v>0.01</v>
      </c>
      <c r="Q1729" s="33" t="s">
        <v>103</v>
      </c>
      <c r="R1729" s="35"/>
    </row>
    <row r="1730" spans="1:18" ht="43.2">
      <c r="A1730" s="22">
        <f t="shared" si="38"/>
        <v>1655</v>
      </c>
      <c r="B1730" s="83" t="s">
        <v>1541</v>
      </c>
      <c r="C1730" s="198" t="s">
        <v>3166</v>
      </c>
      <c r="D1730" s="64" t="s">
        <v>6619</v>
      </c>
      <c r="E1730" s="64" t="s">
        <v>3306</v>
      </c>
      <c r="F1730" s="68" t="s">
        <v>3467</v>
      </c>
      <c r="G1730" s="66"/>
      <c r="H1730" s="64"/>
      <c r="I1730" s="67"/>
      <c r="J1730" s="69"/>
      <c r="K1730" s="50"/>
      <c r="L1730" s="51">
        <v>14.5</v>
      </c>
      <c r="M1730" s="83" t="s">
        <v>4715</v>
      </c>
      <c r="N1730" s="231" t="s">
        <v>6356</v>
      </c>
      <c r="O1730" s="44">
        <v>0.01</v>
      </c>
      <c r="P1730" s="130">
        <v>0.01</v>
      </c>
      <c r="Q1730" s="33" t="s">
        <v>103</v>
      </c>
      <c r="R1730" s="35"/>
    </row>
    <row r="1731" spans="1:18" ht="28.8">
      <c r="A1731" s="22">
        <f t="shared" si="38"/>
        <v>1656</v>
      </c>
      <c r="B1731" s="83" t="s">
        <v>1542</v>
      </c>
      <c r="C1731" s="198" t="s">
        <v>3167</v>
      </c>
      <c r="D1731" s="64" t="s">
        <v>6619</v>
      </c>
      <c r="E1731" s="64" t="s">
        <v>3306</v>
      </c>
      <c r="F1731" s="68" t="s">
        <v>3493</v>
      </c>
      <c r="G1731" s="66"/>
      <c r="H1731" s="64"/>
      <c r="I1731" s="67"/>
      <c r="J1731" s="69"/>
      <c r="K1731" s="50"/>
      <c r="L1731" s="51">
        <v>12</v>
      </c>
      <c r="M1731" s="83" t="s">
        <v>4716</v>
      </c>
      <c r="N1731" s="231" t="s">
        <v>6357</v>
      </c>
      <c r="O1731" s="44">
        <v>0.01</v>
      </c>
      <c r="P1731" s="130">
        <v>0.01</v>
      </c>
      <c r="Q1731" s="33" t="s">
        <v>103</v>
      </c>
      <c r="R1731" s="35"/>
    </row>
    <row r="1732" spans="1:18" ht="28.8">
      <c r="A1732" s="22">
        <f t="shared" si="38"/>
        <v>1657</v>
      </c>
      <c r="B1732" s="83" t="s">
        <v>1543</v>
      </c>
      <c r="C1732" s="198" t="s">
        <v>3168</v>
      </c>
      <c r="D1732" s="64" t="s">
        <v>6619</v>
      </c>
      <c r="E1732" s="64" t="s">
        <v>3306</v>
      </c>
      <c r="F1732" s="68" t="s">
        <v>3412</v>
      </c>
      <c r="G1732" s="66"/>
      <c r="H1732" s="64"/>
      <c r="I1732" s="67"/>
      <c r="J1732" s="69"/>
      <c r="K1732" s="50"/>
      <c r="L1732" s="51">
        <v>12</v>
      </c>
      <c r="M1732" s="83" t="s">
        <v>4717</v>
      </c>
      <c r="N1732" s="231" t="s">
        <v>6358</v>
      </c>
      <c r="O1732" s="44">
        <v>0.01</v>
      </c>
      <c r="P1732" s="130">
        <v>0.01</v>
      </c>
      <c r="Q1732" s="33" t="s">
        <v>103</v>
      </c>
      <c r="R1732" s="35"/>
    </row>
    <row r="1733" spans="1:18" ht="43.2">
      <c r="A1733" s="22">
        <f t="shared" si="38"/>
        <v>1658</v>
      </c>
      <c r="B1733" s="83" t="s">
        <v>1544</v>
      </c>
      <c r="C1733" s="198" t="s">
        <v>3169</v>
      </c>
      <c r="D1733" s="64" t="s">
        <v>6619</v>
      </c>
      <c r="E1733" s="64" t="s">
        <v>3306</v>
      </c>
      <c r="F1733" s="68" t="s">
        <v>3467</v>
      </c>
      <c r="G1733" s="66"/>
      <c r="H1733" s="64"/>
      <c r="I1733" s="67"/>
      <c r="J1733" s="69"/>
      <c r="K1733" s="50"/>
      <c r="L1733" s="51">
        <v>15.5</v>
      </c>
      <c r="M1733" s="83" t="s">
        <v>4718</v>
      </c>
      <c r="N1733" s="231" t="s">
        <v>6359</v>
      </c>
      <c r="O1733" s="44">
        <v>0.01</v>
      </c>
      <c r="P1733" s="130">
        <v>0.01</v>
      </c>
      <c r="Q1733" s="33" t="s">
        <v>103</v>
      </c>
      <c r="R1733" s="35"/>
    </row>
    <row r="1734" spans="1:18" ht="43.2">
      <c r="A1734" s="22">
        <f t="shared" si="38"/>
        <v>1659</v>
      </c>
      <c r="B1734" s="83" t="s">
        <v>1545</v>
      </c>
      <c r="C1734" s="198" t="s">
        <v>3170</v>
      </c>
      <c r="D1734" s="64" t="s">
        <v>6619</v>
      </c>
      <c r="E1734" s="64" t="s">
        <v>3306</v>
      </c>
      <c r="F1734" s="68" t="s">
        <v>3467</v>
      </c>
      <c r="G1734" s="66"/>
      <c r="H1734" s="64"/>
      <c r="I1734" s="67"/>
      <c r="J1734" s="69"/>
      <c r="K1734" s="50"/>
      <c r="L1734" s="51">
        <v>19.5</v>
      </c>
      <c r="M1734" s="83" t="s">
        <v>4719</v>
      </c>
      <c r="N1734" s="231" t="s">
        <v>6360</v>
      </c>
      <c r="O1734" s="44">
        <v>0.01</v>
      </c>
      <c r="P1734" s="130">
        <v>0.01</v>
      </c>
      <c r="Q1734" s="33" t="s">
        <v>103</v>
      </c>
      <c r="R1734" s="35"/>
    </row>
    <row r="1735" spans="1:18" ht="28.8">
      <c r="A1735" s="22">
        <f t="shared" si="38"/>
        <v>1660</v>
      </c>
      <c r="B1735" s="83" t="s">
        <v>1546</v>
      </c>
      <c r="C1735" s="198" t="s">
        <v>3171</v>
      </c>
      <c r="D1735" s="64" t="s">
        <v>6619</v>
      </c>
      <c r="E1735" s="64" t="s">
        <v>3306</v>
      </c>
      <c r="F1735" s="68" t="s">
        <v>3467</v>
      </c>
      <c r="G1735" s="66"/>
      <c r="H1735" s="64"/>
      <c r="I1735" s="67"/>
      <c r="J1735" s="69"/>
      <c r="K1735" s="50"/>
      <c r="L1735" s="51">
        <v>16.5</v>
      </c>
      <c r="M1735" s="83" t="s">
        <v>4720</v>
      </c>
      <c r="N1735" s="231" t="s">
        <v>6361</v>
      </c>
      <c r="O1735" s="44">
        <v>0.01</v>
      </c>
      <c r="P1735" s="130">
        <v>0.01</v>
      </c>
      <c r="Q1735" s="33" t="s">
        <v>103</v>
      </c>
      <c r="R1735" s="35"/>
    </row>
    <row r="1736" spans="1:18" ht="28.8">
      <c r="A1736" s="22">
        <f t="shared" si="38"/>
        <v>1661</v>
      </c>
      <c r="B1736" s="83" t="s">
        <v>1547</v>
      </c>
      <c r="C1736" s="198" t="s">
        <v>3172</v>
      </c>
      <c r="D1736" s="64" t="s">
        <v>6619</v>
      </c>
      <c r="E1736" s="64" t="s">
        <v>3306</v>
      </c>
      <c r="F1736" s="68" t="s">
        <v>3412</v>
      </c>
      <c r="G1736" s="66"/>
      <c r="H1736" s="64"/>
      <c r="I1736" s="67"/>
      <c r="J1736" s="69"/>
      <c r="K1736" s="50"/>
      <c r="L1736" s="51">
        <v>12</v>
      </c>
      <c r="M1736" s="83" t="s">
        <v>4721</v>
      </c>
      <c r="N1736" s="231" t="s">
        <v>6362</v>
      </c>
      <c r="O1736" s="44">
        <v>0.01</v>
      </c>
      <c r="P1736" s="130">
        <v>0.01</v>
      </c>
      <c r="Q1736" s="33" t="s">
        <v>103</v>
      </c>
      <c r="R1736" s="35"/>
    </row>
    <row r="1737" spans="1:18" ht="57.6">
      <c r="A1737" s="22">
        <f t="shared" si="38"/>
        <v>1662</v>
      </c>
      <c r="B1737" s="83" t="s">
        <v>1548</v>
      </c>
      <c r="C1737" s="198" t="s">
        <v>3173</v>
      </c>
      <c r="D1737" s="64" t="s">
        <v>6619</v>
      </c>
      <c r="E1737" s="64" t="s">
        <v>3306</v>
      </c>
      <c r="F1737" s="68" t="s">
        <v>3415</v>
      </c>
      <c r="G1737" s="66"/>
      <c r="H1737" s="64"/>
      <c r="I1737" s="67"/>
      <c r="J1737" s="69"/>
      <c r="K1737" s="50">
        <v>657.9</v>
      </c>
      <c r="L1737" s="51"/>
      <c r="M1737" s="83" t="s">
        <v>4722</v>
      </c>
      <c r="N1737" s="231" t="s">
        <v>6363</v>
      </c>
      <c r="O1737" s="44">
        <v>0.01</v>
      </c>
      <c r="P1737" s="130">
        <v>0.01</v>
      </c>
      <c r="Q1737" s="33" t="s">
        <v>103</v>
      </c>
      <c r="R1737" s="35"/>
    </row>
    <row r="1738" spans="1:18" ht="28.8">
      <c r="A1738" s="22">
        <f t="shared" si="38"/>
        <v>1663</v>
      </c>
      <c r="B1738" s="83" t="s">
        <v>1549</v>
      </c>
      <c r="C1738" s="198" t="s">
        <v>3174</v>
      </c>
      <c r="D1738" s="64" t="s">
        <v>6619</v>
      </c>
      <c r="E1738" s="64" t="s">
        <v>3306</v>
      </c>
      <c r="F1738" s="68" t="s">
        <v>3412</v>
      </c>
      <c r="G1738" s="66"/>
      <c r="H1738" s="64"/>
      <c r="I1738" s="67"/>
      <c r="J1738" s="69"/>
      <c r="K1738" s="50"/>
      <c r="L1738" s="51">
        <v>20</v>
      </c>
      <c r="M1738" s="83" t="s">
        <v>4723</v>
      </c>
      <c r="N1738" s="231" t="s">
        <v>6364</v>
      </c>
      <c r="O1738" s="44">
        <v>0.01</v>
      </c>
      <c r="P1738" s="130">
        <v>0.01</v>
      </c>
      <c r="Q1738" s="33" t="s">
        <v>103</v>
      </c>
      <c r="R1738" s="35"/>
    </row>
    <row r="1739" spans="1:18" ht="43.2">
      <c r="A1739" s="22">
        <f t="shared" si="38"/>
        <v>1664</v>
      </c>
      <c r="B1739" s="83" t="s">
        <v>1550</v>
      </c>
      <c r="C1739" s="198" t="s">
        <v>3175</v>
      </c>
      <c r="D1739" s="64" t="s">
        <v>6619</v>
      </c>
      <c r="E1739" s="64" t="s">
        <v>3306</v>
      </c>
      <c r="F1739" s="68" t="s">
        <v>3417</v>
      </c>
      <c r="G1739" s="66"/>
      <c r="H1739" s="64"/>
      <c r="I1739" s="67"/>
      <c r="J1739" s="69"/>
      <c r="K1739" s="50"/>
      <c r="L1739" s="51">
        <v>10</v>
      </c>
      <c r="M1739" s="83" t="s">
        <v>4724</v>
      </c>
      <c r="N1739" s="231" t="s">
        <v>6365</v>
      </c>
      <c r="O1739" s="44">
        <v>0.01</v>
      </c>
      <c r="P1739" s="130">
        <v>0.01</v>
      </c>
      <c r="Q1739" s="33" t="s">
        <v>103</v>
      </c>
      <c r="R1739" s="35"/>
    </row>
    <row r="1740" spans="1:18" ht="28.8">
      <c r="A1740" s="22">
        <f t="shared" si="38"/>
        <v>1665</v>
      </c>
      <c r="B1740" s="83" t="s">
        <v>1551</v>
      </c>
      <c r="C1740" s="198" t="s">
        <v>3176</v>
      </c>
      <c r="D1740" s="64" t="s">
        <v>6619</v>
      </c>
      <c r="E1740" s="64" t="s">
        <v>3306</v>
      </c>
      <c r="F1740" s="68" t="s">
        <v>3417</v>
      </c>
      <c r="G1740" s="66"/>
      <c r="H1740" s="64"/>
      <c r="I1740" s="67"/>
      <c r="J1740" s="69"/>
      <c r="K1740" s="50">
        <v>56.2</v>
      </c>
      <c r="L1740" s="51"/>
      <c r="M1740" s="83" t="s">
        <v>4725</v>
      </c>
      <c r="N1740" s="231" t="s">
        <v>6366</v>
      </c>
      <c r="O1740" s="44">
        <v>0.01</v>
      </c>
      <c r="P1740" s="130">
        <v>0.01</v>
      </c>
      <c r="Q1740" s="33" t="s">
        <v>103</v>
      </c>
      <c r="R1740" s="35"/>
    </row>
    <row r="1741" spans="1:18" ht="28.8">
      <c r="A1741" s="22">
        <f t="shared" si="38"/>
        <v>1666</v>
      </c>
      <c r="B1741" s="83" t="s">
        <v>1552</v>
      </c>
      <c r="C1741" s="198" t="s">
        <v>3177</v>
      </c>
      <c r="D1741" s="64" t="s">
        <v>6619</v>
      </c>
      <c r="E1741" s="64" t="s">
        <v>3306</v>
      </c>
      <c r="F1741" s="68" t="s">
        <v>3412</v>
      </c>
      <c r="G1741" s="66"/>
      <c r="H1741" s="64"/>
      <c r="I1741" s="67"/>
      <c r="J1741" s="69"/>
      <c r="K1741" s="50"/>
      <c r="L1741" s="51">
        <v>5.4</v>
      </c>
      <c r="M1741" s="83" t="s">
        <v>4726</v>
      </c>
      <c r="N1741" s="231" t="s">
        <v>6367</v>
      </c>
      <c r="O1741" s="44">
        <v>0.01</v>
      </c>
      <c r="P1741" s="130">
        <v>0.01</v>
      </c>
      <c r="Q1741" s="33" t="s">
        <v>103</v>
      </c>
      <c r="R1741" s="35"/>
    </row>
    <row r="1742" spans="1:18" ht="28.8">
      <c r="A1742" s="22">
        <f t="shared" si="38"/>
        <v>1667</v>
      </c>
      <c r="B1742" s="83" t="s">
        <v>1553</v>
      </c>
      <c r="C1742" s="198" t="s">
        <v>3178</v>
      </c>
      <c r="D1742" s="64" t="s">
        <v>6619</v>
      </c>
      <c r="E1742" s="64" t="s">
        <v>3306</v>
      </c>
      <c r="F1742" s="68" t="s">
        <v>3445</v>
      </c>
      <c r="G1742" s="66"/>
      <c r="H1742" s="64"/>
      <c r="I1742" s="67"/>
      <c r="J1742" s="69"/>
      <c r="K1742" s="50">
        <v>3</v>
      </c>
      <c r="L1742" s="51"/>
      <c r="M1742" s="83" t="s">
        <v>4727</v>
      </c>
      <c r="N1742" s="231" t="s">
        <v>6368</v>
      </c>
      <c r="O1742" s="44">
        <v>0.01</v>
      </c>
      <c r="P1742" s="130">
        <v>0.01</v>
      </c>
      <c r="Q1742" s="33" t="s">
        <v>103</v>
      </c>
      <c r="R1742" s="35"/>
    </row>
    <row r="1743" spans="1:18" ht="55.2">
      <c r="A1743" s="22">
        <f t="shared" si="38"/>
        <v>1668</v>
      </c>
      <c r="B1743" s="142" t="s">
        <v>1554</v>
      </c>
      <c r="C1743" s="198" t="s">
        <v>3179</v>
      </c>
      <c r="D1743" s="64" t="s">
        <v>6619</v>
      </c>
      <c r="E1743" s="84" t="s">
        <v>3370</v>
      </c>
      <c r="F1743" s="68" t="s">
        <v>3386</v>
      </c>
      <c r="G1743" s="66" t="s">
        <v>6426</v>
      </c>
      <c r="H1743" s="64" t="s">
        <v>3598</v>
      </c>
      <c r="I1743" s="133"/>
      <c r="J1743" s="69"/>
      <c r="K1743" s="50">
        <v>535.5</v>
      </c>
      <c r="L1743" s="51"/>
      <c r="M1743" s="149">
        <v>120001506</v>
      </c>
      <c r="N1743" s="231" t="s">
        <v>5706</v>
      </c>
      <c r="O1743" s="44">
        <v>2303</v>
      </c>
      <c r="P1743" s="130">
        <v>1638.8</v>
      </c>
      <c r="Q1743" s="33" t="s">
        <v>103</v>
      </c>
      <c r="R1743" s="35"/>
    </row>
    <row r="1744" spans="1:18" ht="86.4">
      <c r="A1744" s="22">
        <f t="shared" si="38"/>
        <v>1669</v>
      </c>
      <c r="B1744" s="83" t="s">
        <v>1555</v>
      </c>
      <c r="C1744" s="216" t="s">
        <v>3180</v>
      </c>
      <c r="D1744" s="64" t="s">
        <v>6619</v>
      </c>
      <c r="E1744" s="64" t="s">
        <v>3371</v>
      </c>
      <c r="F1744" s="68" t="s">
        <v>3382</v>
      </c>
      <c r="G1744" s="66" t="s">
        <v>6427</v>
      </c>
      <c r="H1744" s="64" t="s">
        <v>3599</v>
      </c>
      <c r="I1744" s="82"/>
      <c r="J1744" s="69"/>
      <c r="K1744" s="50">
        <v>140</v>
      </c>
      <c r="L1744" s="51"/>
      <c r="M1744" s="83" t="s">
        <v>4728</v>
      </c>
      <c r="N1744" s="231" t="s">
        <v>6369</v>
      </c>
      <c r="O1744" s="44">
        <v>1</v>
      </c>
      <c r="P1744" s="130">
        <v>0.88</v>
      </c>
      <c r="Q1744" s="33" t="s">
        <v>103</v>
      </c>
      <c r="R1744" s="35"/>
    </row>
    <row r="1745" spans="1:18" ht="72">
      <c r="A1745" s="22">
        <f t="shared" si="38"/>
        <v>1670</v>
      </c>
      <c r="B1745" s="83" t="s">
        <v>1556</v>
      </c>
      <c r="C1745" s="216" t="s">
        <v>6554</v>
      </c>
      <c r="D1745" s="64" t="s">
        <v>6619</v>
      </c>
      <c r="E1745" s="64" t="s">
        <v>3306</v>
      </c>
      <c r="F1745" s="65">
        <v>39448</v>
      </c>
      <c r="G1745" s="66" t="s">
        <v>6428</v>
      </c>
      <c r="H1745" s="64" t="s">
        <v>3600</v>
      </c>
      <c r="I1745" s="82"/>
      <c r="J1745" s="69"/>
      <c r="K1745" s="50">
        <v>4550</v>
      </c>
      <c r="L1745" s="51"/>
      <c r="M1745" s="83" t="s">
        <v>4729</v>
      </c>
      <c r="N1745" s="247" t="s">
        <v>6555</v>
      </c>
      <c r="O1745" s="44">
        <v>64585704.170000002</v>
      </c>
      <c r="P1745" s="130">
        <v>49117699.549999997</v>
      </c>
      <c r="Q1745" s="33" t="s">
        <v>103</v>
      </c>
      <c r="R1745" s="35"/>
    </row>
    <row r="1746" spans="1:18" ht="72">
      <c r="A1746" s="22">
        <f t="shared" si="38"/>
        <v>1671</v>
      </c>
      <c r="B1746" s="83" t="s">
        <v>1557</v>
      </c>
      <c r="C1746" s="216" t="s">
        <v>3181</v>
      </c>
      <c r="D1746" s="64" t="s">
        <v>6619</v>
      </c>
      <c r="E1746" s="64" t="s">
        <v>3372</v>
      </c>
      <c r="F1746" s="68" t="s">
        <v>3470</v>
      </c>
      <c r="G1746" s="66" t="s">
        <v>6429</v>
      </c>
      <c r="H1746" s="64" t="s">
        <v>3601</v>
      </c>
      <c r="I1746" s="82"/>
      <c r="J1746" s="69"/>
      <c r="K1746" s="50">
        <v>60</v>
      </c>
      <c r="L1746" s="51"/>
      <c r="M1746" s="83" t="s">
        <v>4730</v>
      </c>
      <c r="N1746" s="231" t="s">
        <v>5707</v>
      </c>
      <c r="O1746" s="44">
        <v>1</v>
      </c>
      <c r="P1746" s="130">
        <v>1</v>
      </c>
      <c r="Q1746" s="33" t="s">
        <v>103</v>
      </c>
      <c r="R1746" s="35"/>
    </row>
    <row r="1747" spans="1:18" ht="72">
      <c r="A1747" s="30">
        <f t="shared" si="38"/>
        <v>1672</v>
      </c>
      <c r="B1747" s="123" t="s">
        <v>1558</v>
      </c>
      <c r="C1747" s="203" t="s">
        <v>3182</v>
      </c>
      <c r="D1747" s="96" t="s">
        <v>6619</v>
      </c>
      <c r="E1747" s="96" t="s">
        <v>3373</v>
      </c>
      <c r="F1747" s="124"/>
      <c r="G1747" s="98"/>
      <c r="H1747" s="96"/>
      <c r="I1747" s="125"/>
      <c r="J1747" s="100"/>
      <c r="K1747" s="97">
        <v>913.5</v>
      </c>
      <c r="L1747" s="126"/>
      <c r="M1747" s="96">
        <v>120003134</v>
      </c>
      <c r="N1747" s="240" t="s">
        <v>5708</v>
      </c>
      <c r="O1747" s="47">
        <v>57458.37</v>
      </c>
      <c r="P1747" s="130">
        <v>11491.65</v>
      </c>
      <c r="Q1747" s="41" t="s">
        <v>103</v>
      </c>
      <c r="R1747" s="42"/>
    </row>
    <row r="1748" spans="1:18" ht="79.2" customHeight="1">
      <c r="A1748" s="397"/>
      <c r="B1748" s="388"/>
      <c r="C1748" s="389" t="s">
        <v>6617</v>
      </c>
      <c r="D1748" s="390"/>
      <c r="E1748" s="391"/>
      <c r="F1748" s="390"/>
      <c r="G1748" s="392"/>
      <c r="H1748" s="390"/>
      <c r="I1748" s="390"/>
      <c r="J1748" s="388"/>
      <c r="K1748" s="390"/>
      <c r="L1748" s="390"/>
      <c r="M1748" s="390"/>
      <c r="N1748" s="393"/>
      <c r="O1748" s="394"/>
      <c r="P1748" s="130"/>
      <c r="Q1748" s="395"/>
      <c r="R1748" s="396"/>
    </row>
    <row r="1749" spans="1:18" ht="72">
      <c r="A1749" s="27"/>
      <c r="B1749" s="92"/>
      <c r="C1749" s="202" t="s">
        <v>1564</v>
      </c>
      <c r="D1749" s="90"/>
      <c r="E1749" s="90"/>
      <c r="F1749" s="177"/>
      <c r="G1749" s="92"/>
      <c r="H1749" s="88"/>
      <c r="I1749" s="139"/>
      <c r="J1749" s="89"/>
      <c r="K1749" s="140"/>
      <c r="L1749" s="178"/>
      <c r="M1749" s="90"/>
      <c r="N1749" s="248"/>
      <c r="O1749" s="46"/>
      <c r="P1749" s="130"/>
      <c r="Q1749" s="39"/>
      <c r="R1749" s="40"/>
    </row>
    <row r="1750" spans="1:18" ht="193.8" thickBot="1">
      <c r="A1750" s="30">
        <f>A1747+1</f>
        <v>1673</v>
      </c>
      <c r="B1750" s="123" t="s">
        <v>6471</v>
      </c>
      <c r="C1750" s="222" t="s">
        <v>6431</v>
      </c>
      <c r="D1750" s="96" t="s">
        <v>6619</v>
      </c>
      <c r="E1750" s="96" t="s">
        <v>3187</v>
      </c>
      <c r="F1750" s="179" t="s">
        <v>6508</v>
      </c>
      <c r="G1750" s="98"/>
      <c r="H1750" s="123"/>
      <c r="I1750" s="125"/>
      <c r="J1750" s="100"/>
      <c r="K1750" s="97"/>
      <c r="L1750" s="126"/>
      <c r="M1750" s="96"/>
      <c r="N1750" s="249" t="s">
        <v>6526</v>
      </c>
      <c r="O1750" s="47">
        <v>1072706.93</v>
      </c>
      <c r="P1750" s="130">
        <v>986890.37</v>
      </c>
      <c r="Q1750" s="41" t="s">
        <v>103</v>
      </c>
      <c r="R1750" s="42"/>
    </row>
    <row r="1751" spans="1:18" ht="72">
      <c r="A1751" s="29"/>
      <c r="B1751" s="76"/>
      <c r="C1751" s="197" t="s">
        <v>1573</v>
      </c>
      <c r="D1751" s="57"/>
      <c r="E1751" s="57"/>
      <c r="F1751" s="104"/>
      <c r="G1751" s="59"/>
      <c r="H1751" s="76"/>
      <c r="I1751" s="26"/>
      <c r="J1751" s="77"/>
      <c r="K1751" s="127"/>
      <c r="L1751" s="175"/>
      <c r="M1751" s="57"/>
      <c r="N1751" s="250"/>
      <c r="O1751" s="43"/>
      <c r="P1751" s="130"/>
      <c r="Q1751" s="31"/>
      <c r="R1751" s="38"/>
    </row>
    <row r="1752" spans="1:18" ht="82.8">
      <c r="A1752" s="22">
        <f>A1750+1</f>
        <v>1674</v>
      </c>
      <c r="B1752" s="63" t="s">
        <v>6472</v>
      </c>
      <c r="C1752" s="198" t="s">
        <v>6432</v>
      </c>
      <c r="D1752" s="64" t="s">
        <v>6619</v>
      </c>
      <c r="E1752" s="64" t="s">
        <v>3193</v>
      </c>
      <c r="F1752" s="176" t="s">
        <v>6509</v>
      </c>
      <c r="G1752" s="66"/>
      <c r="H1752" s="83"/>
      <c r="I1752" s="19"/>
      <c r="J1752" s="69"/>
      <c r="K1752" s="68"/>
      <c r="L1752" s="122"/>
      <c r="M1752" s="64"/>
      <c r="N1752" s="251" t="s">
        <v>6527</v>
      </c>
      <c r="O1752" s="44">
        <v>441913.85</v>
      </c>
      <c r="P1752" s="130">
        <v>315231.98</v>
      </c>
      <c r="Q1752" s="33" t="s">
        <v>103</v>
      </c>
      <c r="R1752" s="35"/>
    </row>
    <row r="1753" spans="1:18" ht="96.6">
      <c r="A1753" s="22">
        <f>A1752+1</f>
        <v>1675</v>
      </c>
      <c r="B1753" s="63" t="s">
        <v>6473</v>
      </c>
      <c r="C1753" s="198" t="s">
        <v>6433</v>
      </c>
      <c r="D1753" s="64" t="s">
        <v>6619</v>
      </c>
      <c r="E1753" s="64" t="s">
        <v>3193</v>
      </c>
      <c r="F1753" s="176" t="s">
        <v>6510</v>
      </c>
      <c r="G1753" s="66"/>
      <c r="H1753" s="83"/>
      <c r="I1753" s="19"/>
      <c r="J1753" s="69"/>
      <c r="K1753" s="68"/>
      <c r="L1753" s="122"/>
      <c r="M1753" s="64"/>
      <c r="N1753" s="247" t="s">
        <v>6528</v>
      </c>
      <c r="O1753" s="44">
        <v>48570.34</v>
      </c>
      <c r="P1753" s="130">
        <v>14571.13</v>
      </c>
      <c r="Q1753" s="33" t="s">
        <v>103</v>
      </c>
      <c r="R1753" s="35"/>
    </row>
    <row r="1754" spans="1:18" ht="42" thickBot="1">
      <c r="A1754" s="28">
        <f>A1753+1</f>
        <v>1676</v>
      </c>
      <c r="B1754" s="70" t="s">
        <v>6474</v>
      </c>
      <c r="C1754" s="199" t="s">
        <v>6434</v>
      </c>
      <c r="D1754" s="71" t="s">
        <v>6619</v>
      </c>
      <c r="E1754" s="71" t="s">
        <v>3193</v>
      </c>
      <c r="F1754" s="180" t="s">
        <v>6511</v>
      </c>
      <c r="G1754" s="73"/>
      <c r="H1754" s="135"/>
      <c r="I1754" s="118"/>
      <c r="J1754" s="75"/>
      <c r="K1754" s="72"/>
      <c r="L1754" s="174"/>
      <c r="M1754" s="71"/>
      <c r="N1754" s="252" t="s">
        <v>6529</v>
      </c>
      <c r="O1754" s="45">
        <v>70057.960000000006</v>
      </c>
      <c r="P1754" s="130">
        <v>2241.84</v>
      </c>
      <c r="Q1754" s="36" t="s">
        <v>103</v>
      </c>
      <c r="R1754" s="37"/>
    </row>
    <row r="1755" spans="1:18" ht="86.4">
      <c r="A1755" s="27"/>
      <c r="B1755" s="88"/>
      <c r="C1755" s="202" t="s">
        <v>1576</v>
      </c>
      <c r="D1755" s="90"/>
      <c r="E1755" s="90"/>
      <c r="F1755" s="177"/>
      <c r="G1755" s="92"/>
      <c r="H1755" s="88"/>
      <c r="I1755" s="139"/>
      <c r="J1755" s="89"/>
      <c r="K1755" s="140"/>
      <c r="L1755" s="178"/>
      <c r="M1755" s="90"/>
      <c r="N1755" s="248"/>
      <c r="O1755" s="46"/>
      <c r="P1755" s="130"/>
      <c r="Q1755" s="39"/>
      <c r="R1755" s="40"/>
    </row>
    <row r="1756" spans="1:18" ht="82.8">
      <c r="A1756" s="22">
        <f>A1754+1</f>
        <v>1677</v>
      </c>
      <c r="B1756" s="63" t="s">
        <v>6475</v>
      </c>
      <c r="C1756" s="198" t="s">
        <v>6435</v>
      </c>
      <c r="D1756" s="64" t="s">
        <v>6619</v>
      </c>
      <c r="E1756" s="64" t="s">
        <v>3195</v>
      </c>
      <c r="F1756" s="176" t="s">
        <v>6511</v>
      </c>
      <c r="G1756" s="66"/>
      <c r="H1756" s="83"/>
      <c r="I1756" s="19"/>
      <c r="J1756" s="69"/>
      <c r="K1756" s="68"/>
      <c r="L1756" s="122"/>
      <c r="M1756" s="64"/>
      <c r="N1756" s="247" t="s">
        <v>6530</v>
      </c>
      <c r="O1756" s="44">
        <v>90317.22</v>
      </c>
      <c r="P1756" s="130">
        <v>2890.16</v>
      </c>
      <c r="Q1756" s="33" t="s">
        <v>103</v>
      </c>
      <c r="R1756" s="35"/>
    </row>
    <row r="1757" spans="1:18" ht="83.4" thickBot="1">
      <c r="A1757" s="30">
        <f>A1756+1</f>
        <v>1678</v>
      </c>
      <c r="B1757" s="95" t="s">
        <v>6476</v>
      </c>
      <c r="C1757" s="203" t="s">
        <v>6432</v>
      </c>
      <c r="D1757" s="96" t="s">
        <v>6619</v>
      </c>
      <c r="E1757" s="96" t="s">
        <v>3195</v>
      </c>
      <c r="F1757" s="179" t="s">
        <v>6509</v>
      </c>
      <c r="G1757" s="98"/>
      <c r="H1757" s="123"/>
      <c r="I1757" s="125"/>
      <c r="J1757" s="100"/>
      <c r="K1757" s="97"/>
      <c r="L1757" s="126"/>
      <c r="M1757" s="96"/>
      <c r="N1757" s="253" t="s">
        <v>6531</v>
      </c>
      <c r="O1757" s="47">
        <v>739413.85</v>
      </c>
      <c r="P1757" s="130">
        <v>527448.47</v>
      </c>
      <c r="Q1757" s="41" t="s">
        <v>103</v>
      </c>
      <c r="R1757" s="42"/>
    </row>
    <row r="1758" spans="1:18" ht="72">
      <c r="A1758" s="29"/>
      <c r="B1758" s="86"/>
      <c r="C1758" s="197" t="s">
        <v>1583</v>
      </c>
      <c r="D1758" s="57"/>
      <c r="E1758" s="57"/>
      <c r="F1758" s="104"/>
      <c r="G1758" s="59"/>
      <c r="H1758" s="76"/>
      <c r="I1758" s="26"/>
      <c r="J1758" s="77"/>
      <c r="K1758" s="127"/>
      <c r="L1758" s="175"/>
      <c r="M1758" s="57"/>
      <c r="N1758" s="250"/>
      <c r="O1758" s="43"/>
      <c r="P1758" s="130"/>
      <c r="Q1758" s="31"/>
      <c r="R1758" s="38"/>
    </row>
    <row r="1759" spans="1:18" ht="111" thickBot="1">
      <c r="A1759" s="28">
        <f>A1757+1</f>
        <v>1679</v>
      </c>
      <c r="B1759" s="70" t="s">
        <v>6477</v>
      </c>
      <c r="C1759" s="199" t="s">
        <v>6621</v>
      </c>
      <c r="D1759" s="71" t="s">
        <v>6619</v>
      </c>
      <c r="E1759" s="71" t="s">
        <v>3200</v>
      </c>
      <c r="F1759" s="180" t="s">
        <v>6509</v>
      </c>
      <c r="G1759" s="73"/>
      <c r="H1759" s="135"/>
      <c r="I1759" s="118"/>
      <c r="J1759" s="75"/>
      <c r="K1759" s="72"/>
      <c r="L1759" s="174"/>
      <c r="M1759" s="71">
        <v>230000567</v>
      </c>
      <c r="N1759" s="252" t="s">
        <v>6532</v>
      </c>
      <c r="O1759" s="45">
        <v>619114.93000000005</v>
      </c>
      <c r="P1759" s="130">
        <v>441635.44</v>
      </c>
      <c r="Q1759" s="36" t="s">
        <v>103</v>
      </c>
      <c r="R1759" s="37"/>
    </row>
    <row r="1760" spans="1:18" ht="86.4">
      <c r="A1760" s="27"/>
      <c r="B1760" s="88"/>
      <c r="C1760" s="202" t="s">
        <v>1600</v>
      </c>
      <c r="D1760" s="90"/>
      <c r="E1760" s="90"/>
      <c r="F1760" s="177"/>
      <c r="G1760" s="92"/>
      <c r="H1760" s="88"/>
      <c r="I1760" s="139"/>
      <c r="J1760" s="89"/>
      <c r="K1760" s="140"/>
      <c r="L1760" s="178"/>
      <c r="M1760" s="90"/>
      <c r="N1760" s="248"/>
      <c r="O1760" s="46"/>
      <c r="P1760" s="130"/>
      <c r="Q1760" s="39"/>
      <c r="R1760" s="40"/>
    </row>
    <row r="1761" spans="1:18" ht="124.2">
      <c r="A1761" s="22">
        <f>A1759+1</f>
        <v>1680</v>
      </c>
      <c r="B1761" s="63" t="s">
        <v>6478</v>
      </c>
      <c r="C1761" s="198" t="s">
        <v>6437</v>
      </c>
      <c r="D1761" s="64" t="s">
        <v>6619</v>
      </c>
      <c r="E1761" s="64" t="s">
        <v>3219</v>
      </c>
      <c r="F1761" s="176" t="s">
        <v>6512</v>
      </c>
      <c r="G1761" s="66"/>
      <c r="H1761" s="83"/>
      <c r="I1761" s="19"/>
      <c r="J1761" s="69"/>
      <c r="K1761" s="68"/>
      <c r="L1761" s="122"/>
      <c r="M1761" s="64"/>
      <c r="N1761" s="247" t="s">
        <v>6533</v>
      </c>
      <c r="O1761" s="44">
        <v>920381.54</v>
      </c>
      <c r="P1761" s="130">
        <v>601315.78</v>
      </c>
      <c r="Q1761" s="33" t="s">
        <v>103</v>
      </c>
      <c r="R1761" s="35"/>
    </row>
    <row r="1762" spans="1:18" ht="111" thickBot="1">
      <c r="A1762" s="30">
        <f>A1761+1</f>
        <v>1681</v>
      </c>
      <c r="B1762" s="95" t="s">
        <v>6479</v>
      </c>
      <c r="C1762" s="203" t="s">
        <v>6438</v>
      </c>
      <c r="D1762" s="96" t="s">
        <v>6619</v>
      </c>
      <c r="E1762" s="96" t="s">
        <v>3220</v>
      </c>
      <c r="F1762" s="179" t="s">
        <v>6509</v>
      </c>
      <c r="G1762" s="98"/>
      <c r="H1762" s="123"/>
      <c r="I1762" s="125"/>
      <c r="J1762" s="100"/>
      <c r="K1762" s="97"/>
      <c r="L1762" s="126"/>
      <c r="M1762" s="96"/>
      <c r="N1762" s="253" t="s">
        <v>6534</v>
      </c>
      <c r="O1762" s="47">
        <v>297500</v>
      </c>
      <c r="P1762" s="130">
        <v>212216.81</v>
      </c>
      <c r="Q1762" s="41" t="s">
        <v>103</v>
      </c>
      <c r="R1762" s="42"/>
    </row>
    <row r="1763" spans="1:18" ht="72">
      <c r="A1763" s="29"/>
      <c r="B1763" s="76"/>
      <c r="C1763" s="197" t="s">
        <v>1609</v>
      </c>
      <c r="D1763" s="57"/>
      <c r="E1763" s="57"/>
      <c r="F1763" s="104"/>
      <c r="G1763" s="59"/>
      <c r="H1763" s="76"/>
      <c r="I1763" s="26"/>
      <c r="J1763" s="77"/>
      <c r="K1763" s="127"/>
      <c r="L1763" s="175"/>
      <c r="M1763" s="57"/>
      <c r="N1763" s="250"/>
      <c r="O1763" s="43"/>
      <c r="P1763" s="130"/>
      <c r="Q1763" s="31"/>
      <c r="R1763" s="38"/>
    </row>
    <row r="1764" spans="1:18" ht="110.4">
      <c r="A1764" s="22">
        <f>A1762+1</f>
        <v>1682</v>
      </c>
      <c r="B1764" s="63" t="s">
        <v>6480</v>
      </c>
      <c r="C1764" s="198" t="s">
        <v>6436</v>
      </c>
      <c r="D1764" s="64" t="s">
        <v>6619</v>
      </c>
      <c r="E1764" s="64" t="s">
        <v>6622</v>
      </c>
      <c r="F1764" s="176" t="s">
        <v>6509</v>
      </c>
      <c r="G1764" s="66"/>
      <c r="H1764" s="83"/>
      <c r="I1764" s="19"/>
      <c r="J1764" s="69"/>
      <c r="K1764" s="68"/>
      <c r="L1764" s="122"/>
      <c r="M1764" s="64">
        <v>230000568</v>
      </c>
      <c r="N1764" s="247" t="s">
        <v>6535</v>
      </c>
      <c r="O1764" s="44">
        <v>619114.93000000005</v>
      </c>
      <c r="P1764" s="130">
        <v>441635.44</v>
      </c>
      <c r="Q1764" s="33" t="s">
        <v>103</v>
      </c>
      <c r="R1764" s="35"/>
    </row>
    <row r="1765" spans="1:18" ht="124.8" thickBot="1">
      <c r="A1765" s="28">
        <f>A1764+1</f>
        <v>1683</v>
      </c>
      <c r="B1765" s="70" t="s">
        <v>6481</v>
      </c>
      <c r="C1765" s="199" t="s">
        <v>6437</v>
      </c>
      <c r="D1765" s="71" t="s">
        <v>6619</v>
      </c>
      <c r="E1765" s="71" t="s">
        <v>6622</v>
      </c>
      <c r="F1765" s="180" t="s">
        <v>6512</v>
      </c>
      <c r="G1765" s="73"/>
      <c r="H1765" s="135"/>
      <c r="I1765" s="118"/>
      <c r="J1765" s="75"/>
      <c r="K1765" s="72"/>
      <c r="L1765" s="174"/>
      <c r="M1765" s="71"/>
      <c r="N1765" s="254" t="s">
        <v>6536</v>
      </c>
      <c r="O1765" s="45">
        <v>754000</v>
      </c>
      <c r="P1765" s="130">
        <v>492613.17</v>
      </c>
      <c r="Q1765" s="36" t="s">
        <v>103</v>
      </c>
      <c r="R1765" s="37"/>
    </row>
    <row r="1766" spans="1:18" ht="86.4">
      <c r="A1766" s="27"/>
      <c r="B1766" s="88"/>
      <c r="C1766" s="202" t="s">
        <v>1619</v>
      </c>
      <c r="D1766" s="90"/>
      <c r="E1766" s="90"/>
      <c r="F1766" s="177"/>
      <c r="G1766" s="92"/>
      <c r="H1766" s="88"/>
      <c r="I1766" s="139"/>
      <c r="J1766" s="89"/>
      <c r="K1766" s="140"/>
      <c r="L1766" s="178"/>
      <c r="M1766" s="90"/>
      <c r="N1766" s="248"/>
      <c r="O1766" s="46"/>
      <c r="P1766" s="130"/>
      <c r="Q1766" s="39"/>
      <c r="R1766" s="40"/>
    </row>
    <row r="1767" spans="1:18" ht="69">
      <c r="A1767" s="22">
        <f>A1765+1</f>
        <v>1684</v>
      </c>
      <c r="B1767" s="63" t="s">
        <v>6482</v>
      </c>
      <c r="C1767" s="198" t="s">
        <v>6439</v>
      </c>
      <c r="D1767" s="64" t="s">
        <v>6619</v>
      </c>
      <c r="E1767" s="64" t="s">
        <v>6623</v>
      </c>
      <c r="F1767" s="176" t="s">
        <v>6513</v>
      </c>
      <c r="G1767" s="66"/>
      <c r="H1767" s="83"/>
      <c r="I1767" s="19"/>
      <c r="J1767" s="69"/>
      <c r="K1767" s="68"/>
      <c r="L1767" s="122"/>
      <c r="M1767" s="64"/>
      <c r="N1767" s="247" t="s">
        <v>6537</v>
      </c>
      <c r="O1767" s="44">
        <v>45105.11</v>
      </c>
      <c r="P1767" s="130">
        <v>4510.51</v>
      </c>
      <c r="Q1767" s="33" t="s">
        <v>103</v>
      </c>
      <c r="R1767" s="35"/>
    </row>
    <row r="1768" spans="1:18" ht="72">
      <c r="A1768" s="22"/>
      <c r="B1768" s="83"/>
      <c r="C1768" s="206" t="s">
        <v>1661</v>
      </c>
      <c r="D1768" s="64"/>
      <c r="E1768" s="64"/>
      <c r="F1768" s="181"/>
      <c r="G1768" s="66"/>
      <c r="H1768" s="83"/>
      <c r="I1768" s="19"/>
      <c r="J1768" s="69"/>
      <c r="K1768" s="68"/>
      <c r="L1768" s="122"/>
      <c r="M1768" s="64"/>
      <c r="N1768" s="247"/>
      <c r="O1768" s="44"/>
      <c r="P1768" s="130"/>
      <c r="Q1768" s="33"/>
      <c r="R1768" s="35"/>
    </row>
    <row r="1769" spans="1:18" ht="111" thickBot="1">
      <c r="A1769" s="30">
        <f>A1767+1</f>
        <v>1685</v>
      </c>
      <c r="B1769" s="95" t="s">
        <v>6483</v>
      </c>
      <c r="C1769" s="203" t="s">
        <v>6436</v>
      </c>
      <c r="D1769" s="96" t="s">
        <v>6619</v>
      </c>
      <c r="E1769" s="96" t="s">
        <v>3251</v>
      </c>
      <c r="F1769" s="179" t="s">
        <v>6509</v>
      </c>
      <c r="G1769" s="98"/>
      <c r="H1769" s="123"/>
      <c r="I1769" s="125"/>
      <c r="J1769" s="100"/>
      <c r="K1769" s="97"/>
      <c r="L1769" s="126"/>
      <c r="M1769" s="96">
        <v>230000569</v>
      </c>
      <c r="N1769" s="253" t="s">
        <v>6532</v>
      </c>
      <c r="O1769" s="47">
        <v>619114.93999999994</v>
      </c>
      <c r="P1769" s="130">
        <v>441635.45</v>
      </c>
      <c r="Q1769" s="41" t="s">
        <v>103</v>
      </c>
      <c r="R1769" s="42"/>
    </row>
    <row r="1770" spans="1:18" ht="86.4">
      <c r="A1770" s="29"/>
      <c r="B1770" s="87"/>
      <c r="C1770" s="197" t="s">
        <v>1676</v>
      </c>
      <c r="D1770" s="57"/>
      <c r="E1770" s="57"/>
      <c r="F1770" s="104"/>
      <c r="G1770" s="59"/>
      <c r="H1770" s="76"/>
      <c r="I1770" s="26"/>
      <c r="J1770" s="77"/>
      <c r="K1770" s="127"/>
      <c r="L1770" s="175"/>
      <c r="M1770" s="57"/>
      <c r="N1770" s="250"/>
      <c r="O1770" s="43"/>
      <c r="P1770" s="130"/>
      <c r="Q1770" s="31"/>
      <c r="R1770" s="38"/>
    </row>
    <row r="1771" spans="1:18" ht="82.8">
      <c r="A1771" s="22">
        <f>A1769+1</f>
        <v>1686</v>
      </c>
      <c r="B1771" s="63" t="s">
        <v>6484</v>
      </c>
      <c r="C1771" s="198" t="s">
        <v>6440</v>
      </c>
      <c r="D1771" s="64" t="s">
        <v>6619</v>
      </c>
      <c r="E1771" s="64" t="s">
        <v>3220</v>
      </c>
      <c r="F1771" s="176" t="s">
        <v>6514</v>
      </c>
      <c r="G1771" s="66"/>
      <c r="H1771" s="83"/>
      <c r="I1771" s="19"/>
      <c r="J1771" s="69"/>
      <c r="K1771" s="68"/>
      <c r="L1771" s="122"/>
      <c r="M1771" s="64"/>
      <c r="N1771" s="247" t="s">
        <v>6538</v>
      </c>
      <c r="O1771" s="44">
        <v>109334.92</v>
      </c>
      <c r="P1771" s="130">
        <v>29155.96</v>
      </c>
      <c r="Q1771" s="33" t="s">
        <v>103</v>
      </c>
      <c r="R1771" s="35"/>
    </row>
    <row r="1772" spans="1:18" ht="55.8" thickBot="1">
      <c r="A1772" s="28">
        <f>A1771+1</f>
        <v>1687</v>
      </c>
      <c r="B1772" s="70" t="s">
        <v>6485</v>
      </c>
      <c r="C1772" s="199" t="s">
        <v>6441</v>
      </c>
      <c r="D1772" s="71" t="s">
        <v>6619</v>
      </c>
      <c r="E1772" s="71" t="s">
        <v>3220</v>
      </c>
      <c r="F1772" s="71" t="s">
        <v>6515</v>
      </c>
      <c r="G1772" s="73"/>
      <c r="H1772" s="135"/>
      <c r="I1772" s="118"/>
      <c r="J1772" s="75"/>
      <c r="K1772" s="72"/>
      <c r="L1772" s="174"/>
      <c r="M1772" s="71"/>
      <c r="N1772" s="252" t="s">
        <v>6539</v>
      </c>
      <c r="O1772" s="45">
        <v>89281.19</v>
      </c>
      <c r="P1772" s="130">
        <v>15755.46</v>
      </c>
      <c r="Q1772" s="36" t="s">
        <v>103</v>
      </c>
      <c r="R1772" s="37"/>
    </row>
    <row r="1773" spans="1:18" ht="86.4">
      <c r="A1773" s="27"/>
      <c r="B1773" s="88"/>
      <c r="C1773" s="202" t="s">
        <v>1691</v>
      </c>
      <c r="D1773" s="90"/>
      <c r="E1773" s="90"/>
      <c r="F1773" s="177"/>
      <c r="G1773" s="92"/>
      <c r="H1773" s="88"/>
      <c r="I1773" s="139"/>
      <c r="J1773" s="89"/>
      <c r="K1773" s="140"/>
      <c r="L1773" s="178"/>
      <c r="M1773" s="90"/>
      <c r="N1773" s="248"/>
      <c r="O1773" s="46"/>
      <c r="P1773" s="130"/>
      <c r="Q1773" s="39"/>
      <c r="R1773" s="40"/>
    </row>
    <row r="1774" spans="1:18" ht="55.8" thickBot="1">
      <c r="A1774" s="30">
        <f>A1772+1</f>
        <v>1688</v>
      </c>
      <c r="B1774" s="95" t="s">
        <v>6486</v>
      </c>
      <c r="C1774" s="203" t="s">
        <v>6442</v>
      </c>
      <c r="D1774" s="96" t="s">
        <v>6619</v>
      </c>
      <c r="E1774" s="96" t="s">
        <v>6624</v>
      </c>
      <c r="F1774" s="179" t="s">
        <v>6513</v>
      </c>
      <c r="G1774" s="98"/>
      <c r="H1774" s="123"/>
      <c r="I1774" s="125"/>
      <c r="J1774" s="100"/>
      <c r="K1774" s="97"/>
      <c r="L1774" s="126"/>
      <c r="M1774" s="96"/>
      <c r="N1774" s="253" t="s">
        <v>6540</v>
      </c>
      <c r="O1774" s="47">
        <v>86595.24</v>
      </c>
      <c r="P1774" s="130">
        <v>37885.360000000001</v>
      </c>
      <c r="Q1774" s="41" t="s">
        <v>103</v>
      </c>
      <c r="R1774" s="42"/>
    </row>
    <row r="1775" spans="1:18">
      <c r="A1775" s="29"/>
      <c r="B1775" s="87"/>
      <c r="C1775" s="197" t="s">
        <v>6443</v>
      </c>
      <c r="D1775" s="57"/>
      <c r="E1775" s="57"/>
      <c r="F1775" s="104"/>
      <c r="G1775" s="59"/>
      <c r="H1775" s="76"/>
      <c r="I1775" s="26"/>
      <c r="J1775" s="77"/>
      <c r="K1775" s="127"/>
      <c r="L1775" s="175"/>
      <c r="M1775" s="57"/>
      <c r="N1775" s="250"/>
      <c r="O1775" s="43"/>
      <c r="P1775" s="130"/>
      <c r="Q1775" s="31"/>
      <c r="R1775" s="38"/>
    </row>
    <row r="1776" spans="1:18" ht="43.2">
      <c r="A1776" s="22">
        <f>A1774+1</f>
        <v>1689</v>
      </c>
      <c r="B1776" s="83" t="s">
        <v>6507</v>
      </c>
      <c r="C1776" s="198" t="s">
        <v>6470</v>
      </c>
      <c r="D1776" s="64" t="s">
        <v>6619</v>
      </c>
      <c r="E1776" s="64" t="s">
        <v>3276</v>
      </c>
      <c r="F1776" s="182">
        <v>42510</v>
      </c>
      <c r="G1776" s="66"/>
      <c r="H1776" s="83"/>
      <c r="I1776" s="19"/>
      <c r="J1776" s="69"/>
      <c r="K1776" s="68"/>
      <c r="L1776" s="122"/>
      <c r="M1776" s="64"/>
      <c r="N1776" s="255" t="s">
        <v>6550</v>
      </c>
      <c r="O1776" s="44">
        <v>0.01</v>
      </c>
      <c r="P1776" s="130">
        <v>0.01</v>
      </c>
      <c r="Q1776" s="33" t="s">
        <v>103</v>
      </c>
      <c r="R1776" s="35"/>
    </row>
    <row r="1777" spans="1:18" ht="43.2">
      <c r="A1777" s="22">
        <f>A1776+1</f>
        <v>1690</v>
      </c>
      <c r="B1777" s="64" t="s">
        <v>6487</v>
      </c>
      <c r="C1777" s="198" t="s">
        <v>6444</v>
      </c>
      <c r="D1777" s="64" t="s">
        <v>6619</v>
      </c>
      <c r="E1777" s="64" t="s">
        <v>3276</v>
      </c>
      <c r="F1777" s="64" t="s">
        <v>6516</v>
      </c>
      <c r="G1777" s="66"/>
      <c r="H1777" s="83"/>
      <c r="I1777" s="19"/>
      <c r="J1777" s="69"/>
      <c r="K1777" s="68"/>
      <c r="L1777" s="122"/>
      <c r="M1777" s="64"/>
      <c r="N1777" s="256"/>
      <c r="O1777" s="51">
        <v>2650552.5499999998</v>
      </c>
      <c r="P1777" s="130">
        <v>80</v>
      </c>
      <c r="Q1777" s="33" t="s">
        <v>103</v>
      </c>
      <c r="R1777" s="35"/>
    </row>
    <row r="1778" spans="1:18" ht="43.2">
      <c r="A1778" s="22">
        <f>A1777+1</f>
        <v>1691</v>
      </c>
      <c r="B1778" s="64" t="s">
        <v>6488</v>
      </c>
      <c r="C1778" s="198" t="s">
        <v>6445</v>
      </c>
      <c r="D1778" s="64" t="s">
        <v>6619</v>
      </c>
      <c r="E1778" s="64" t="s">
        <v>3276</v>
      </c>
      <c r="F1778" s="64" t="s">
        <v>6516</v>
      </c>
      <c r="G1778" s="66"/>
      <c r="H1778" s="83"/>
      <c r="I1778" s="19"/>
      <c r="J1778" s="69"/>
      <c r="K1778" s="68"/>
      <c r="L1778" s="122"/>
      <c r="M1778" s="64"/>
      <c r="N1778" s="256"/>
      <c r="O1778" s="51">
        <v>1958302.54</v>
      </c>
      <c r="P1778" s="130">
        <v>80</v>
      </c>
      <c r="Q1778" s="33" t="s">
        <v>103</v>
      </c>
      <c r="R1778" s="35"/>
    </row>
    <row r="1779" spans="1:18" ht="43.8" thickBot="1">
      <c r="A1779" s="28">
        <f>A1778+1</f>
        <v>1692</v>
      </c>
      <c r="B1779" s="71" t="s">
        <v>6489</v>
      </c>
      <c r="C1779" s="199" t="s">
        <v>6446</v>
      </c>
      <c r="D1779" s="71" t="s">
        <v>6619</v>
      </c>
      <c r="E1779" s="71" t="s">
        <v>3276</v>
      </c>
      <c r="F1779" s="71" t="s">
        <v>6516</v>
      </c>
      <c r="G1779" s="73"/>
      <c r="H1779" s="135"/>
      <c r="I1779" s="118"/>
      <c r="J1779" s="75"/>
      <c r="K1779" s="72"/>
      <c r="L1779" s="174"/>
      <c r="M1779" s="71"/>
      <c r="N1779" s="257"/>
      <c r="O1779" s="52">
        <v>3543697.4</v>
      </c>
      <c r="P1779" s="130">
        <v>80</v>
      </c>
      <c r="Q1779" s="36" t="s">
        <v>103</v>
      </c>
      <c r="R1779" s="37"/>
    </row>
    <row r="1780" spans="1:18">
      <c r="A1780" s="27"/>
      <c r="B1780" s="88"/>
      <c r="C1780" s="202" t="s">
        <v>6447</v>
      </c>
      <c r="D1780" s="90"/>
      <c r="E1780" s="90"/>
      <c r="F1780" s="177"/>
      <c r="G1780" s="92"/>
      <c r="H1780" s="88"/>
      <c r="I1780" s="139"/>
      <c r="J1780" s="89"/>
      <c r="K1780" s="140"/>
      <c r="L1780" s="178"/>
      <c r="M1780" s="90"/>
      <c r="N1780" s="248"/>
      <c r="O1780" s="46"/>
      <c r="P1780" s="130"/>
      <c r="Q1780" s="39"/>
      <c r="R1780" s="40"/>
    </row>
    <row r="1781" spans="1:18" ht="55.2">
      <c r="A1781" s="22">
        <f>A1779+1</f>
        <v>1693</v>
      </c>
      <c r="B1781" s="63" t="s">
        <v>6490</v>
      </c>
      <c r="C1781" s="198" t="s">
        <v>6448</v>
      </c>
      <c r="D1781" s="64" t="s">
        <v>6619</v>
      </c>
      <c r="E1781" s="64" t="s">
        <v>6625</v>
      </c>
      <c r="F1781" s="185" t="s">
        <v>6517</v>
      </c>
      <c r="G1781" s="66"/>
      <c r="H1781" s="83"/>
      <c r="I1781" s="19"/>
      <c r="J1781" s="69"/>
      <c r="K1781" s="68"/>
      <c r="L1781" s="122"/>
      <c r="M1781" s="64"/>
      <c r="N1781" s="247" t="s">
        <v>6541</v>
      </c>
      <c r="O1781" s="44">
        <v>1920969.87</v>
      </c>
      <c r="P1781" s="130">
        <v>384193.95</v>
      </c>
      <c r="Q1781" s="33" t="s">
        <v>103</v>
      </c>
      <c r="R1781" s="35"/>
    </row>
    <row r="1782" spans="1:18" ht="55.8" thickBot="1">
      <c r="A1782" s="30">
        <f>A1781+1</f>
        <v>1694</v>
      </c>
      <c r="B1782" s="95" t="s">
        <v>6491</v>
      </c>
      <c r="C1782" s="203" t="s">
        <v>6449</v>
      </c>
      <c r="D1782" s="96" t="s">
        <v>6619</v>
      </c>
      <c r="E1782" s="96" t="s">
        <v>6625</v>
      </c>
      <c r="F1782" s="186" t="s">
        <v>6517</v>
      </c>
      <c r="G1782" s="98"/>
      <c r="H1782" s="123"/>
      <c r="I1782" s="125"/>
      <c r="J1782" s="100"/>
      <c r="K1782" s="97"/>
      <c r="L1782" s="126"/>
      <c r="M1782" s="96"/>
      <c r="N1782" s="253" t="s">
        <v>6542</v>
      </c>
      <c r="O1782" s="47">
        <v>1921514.68</v>
      </c>
      <c r="P1782" s="130">
        <v>384302.92</v>
      </c>
      <c r="Q1782" s="41" t="s">
        <v>103</v>
      </c>
      <c r="R1782" s="42"/>
    </row>
    <row r="1783" spans="1:18">
      <c r="A1783" s="29"/>
      <c r="B1783" s="76"/>
      <c r="C1783" s="197" t="s">
        <v>6450</v>
      </c>
      <c r="D1783" s="57"/>
      <c r="E1783" s="57"/>
      <c r="F1783" s="104"/>
      <c r="G1783" s="59"/>
      <c r="H1783" s="76"/>
      <c r="I1783" s="26"/>
      <c r="J1783" s="77"/>
      <c r="K1783" s="127"/>
      <c r="L1783" s="175"/>
      <c r="M1783" s="57"/>
      <c r="N1783" s="250"/>
      <c r="O1783" s="43"/>
      <c r="P1783" s="130"/>
      <c r="Q1783" s="31"/>
      <c r="R1783" s="38"/>
    </row>
    <row r="1784" spans="1:18" ht="69">
      <c r="A1784" s="22">
        <f>A1782+1</f>
        <v>1695</v>
      </c>
      <c r="B1784" s="183" t="s">
        <v>6492</v>
      </c>
      <c r="C1784" s="216" t="s">
        <v>6451</v>
      </c>
      <c r="D1784" s="64" t="s">
        <v>6619</v>
      </c>
      <c r="E1784" s="64" t="s">
        <v>6626</v>
      </c>
      <c r="F1784" s="184" t="s">
        <v>6518</v>
      </c>
      <c r="G1784" s="66"/>
      <c r="H1784" s="83"/>
      <c r="I1784" s="19"/>
      <c r="J1784" s="69"/>
      <c r="K1784" s="68"/>
      <c r="L1784" s="122"/>
      <c r="M1784" s="64"/>
      <c r="N1784" s="247" t="s">
        <v>6543</v>
      </c>
      <c r="O1784" s="44">
        <v>79988.639999999999</v>
      </c>
      <c r="P1784" s="130">
        <v>13910.94</v>
      </c>
      <c r="Q1784" s="33" t="s">
        <v>103</v>
      </c>
      <c r="R1784" s="35"/>
    </row>
    <row r="1785" spans="1:18" ht="57.6">
      <c r="A1785" s="22">
        <f>A1784+1</f>
        <v>1696</v>
      </c>
      <c r="B1785" s="83" t="s">
        <v>6493</v>
      </c>
      <c r="C1785" s="198" t="s">
        <v>6452</v>
      </c>
      <c r="D1785" s="64" t="s">
        <v>6619</v>
      </c>
      <c r="E1785" s="64" t="s">
        <v>3293</v>
      </c>
      <c r="F1785" s="182" t="s">
        <v>6519</v>
      </c>
      <c r="G1785" s="66"/>
      <c r="H1785" s="83"/>
      <c r="I1785" s="19"/>
      <c r="J1785" s="69"/>
      <c r="K1785" s="68"/>
      <c r="L1785" s="122"/>
      <c r="M1785" s="64"/>
      <c r="N1785" s="247" t="s">
        <v>6452</v>
      </c>
      <c r="O1785" s="44">
        <v>2553275.0499999998</v>
      </c>
      <c r="P1785" s="130">
        <v>1276637.58</v>
      </c>
      <c r="Q1785" s="33" t="s">
        <v>103</v>
      </c>
      <c r="R1785" s="35"/>
    </row>
    <row r="1786" spans="1:18">
      <c r="A1786" s="22"/>
      <c r="B1786" s="83"/>
      <c r="C1786" s="206" t="s">
        <v>6453</v>
      </c>
      <c r="D1786" s="64"/>
      <c r="E1786" s="64"/>
      <c r="F1786" s="181"/>
      <c r="G1786" s="66"/>
      <c r="H1786" s="83"/>
      <c r="I1786" s="19"/>
      <c r="J1786" s="69"/>
      <c r="K1786" s="68"/>
      <c r="L1786" s="122"/>
      <c r="M1786" s="64"/>
      <c r="N1786" s="247"/>
      <c r="O1786" s="44"/>
      <c r="P1786" s="130"/>
      <c r="Q1786" s="33"/>
      <c r="R1786" s="35"/>
    </row>
    <row r="1787" spans="1:18" ht="124.2">
      <c r="A1787" s="22">
        <f>A1785+1</f>
        <v>1697</v>
      </c>
      <c r="B1787" s="83">
        <v>23642</v>
      </c>
      <c r="C1787" s="216" t="s">
        <v>6454</v>
      </c>
      <c r="D1787" s="64" t="s">
        <v>6619</v>
      </c>
      <c r="E1787" s="64" t="s">
        <v>6628</v>
      </c>
      <c r="F1787" s="182">
        <v>44712</v>
      </c>
      <c r="G1787" s="66"/>
      <c r="H1787" s="83"/>
      <c r="I1787" s="19"/>
      <c r="J1787" s="69"/>
      <c r="K1787" s="68"/>
      <c r="L1787" s="122"/>
      <c r="M1787" s="64"/>
      <c r="N1787" s="247" t="s">
        <v>6544</v>
      </c>
      <c r="O1787" s="44">
        <v>66479.570000000007</v>
      </c>
      <c r="P1787" s="130">
        <v>58723.64</v>
      </c>
      <c r="Q1787" s="33" t="s">
        <v>103</v>
      </c>
      <c r="R1787" s="35"/>
    </row>
    <row r="1788" spans="1:18" ht="43.2">
      <c r="A1788" s="22">
        <f t="shared" ref="A1788:A1802" si="39">A1787+1</f>
        <v>1698</v>
      </c>
      <c r="B1788" s="183" t="s">
        <v>6494</v>
      </c>
      <c r="C1788" s="212" t="s">
        <v>6455</v>
      </c>
      <c r="D1788" s="64" t="s">
        <v>6619</v>
      </c>
      <c r="E1788" s="64" t="s">
        <v>6630</v>
      </c>
      <c r="F1788" s="129" t="s">
        <v>3405</v>
      </c>
      <c r="G1788" s="66"/>
      <c r="H1788" s="83"/>
      <c r="I1788" s="19"/>
      <c r="J1788" s="69"/>
      <c r="K1788" s="68"/>
      <c r="L1788" s="122"/>
      <c r="M1788" s="64"/>
      <c r="N1788" s="258"/>
      <c r="O1788" s="44">
        <v>87560</v>
      </c>
      <c r="P1788" s="130">
        <v>8755.86</v>
      </c>
      <c r="Q1788" s="33" t="s">
        <v>103</v>
      </c>
      <c r="R1788" s="35"/>
    </row>
    <row r="1789" spans="1:18" ht="43.2">
      <c r="A1789" s="22">
        <f t="shared" si="39"/>
        <v>1699</v>
      </c>
      <c r="B1789" s="183" t="s">
        <v>6495</v>
      </c>
      <c r="C1789" s="212" t="s">
        <v>6456</v>
      </c>
      <c r="D1789" s="64" t="s">
        <v>6619</v>
      </c>
      <c r="E1789" s="64" t="s">
        <v>6630</v>
      </c>
      <c r="F1789" s="129" t="s">
        <v>3405</v>
      </c>
      <c r="G1789" s="66"/>
      <c r="H1789" s="83"/>
      <c r="I1789" s="19"/>
      <c r="J1789" s="69"/>
      <c r="K1789" s="68"/>
      <c r="L1789" s="122"/>
      <c r="M1789" s="64"/>
      <c r="N1789" s="258"/>
      <c r="O1789" s="44">
        <v>87560</v>
      </c>
      <c r="P1789" s="130">
        <v>8755.86</v>
      </c>
      <c r="Q1789" s="33" t="s">
        <v>103</v>
      </c>
      <c r="R1789" s="35"/>
    </row>
    <row r="1790" spans="1:18" ht="43.2">
      <c r="A1790" s="22">
        <f t="shared" si="39"/>
        <v>1700</v>
      </c>
      <c r="B1790" s="183" t="s">
        <v>6496</v>
      </c>
      <c r="C1790" s="212" t="s">
        <v>6457</v>
      </c>
      <c r="D1790" s="64" t="s">
        <v>6619</v>
      </c>
      <c r="E1790" s="64" t="s">
        <v>6630</v>
      </c>
      <c r="F1790" s="129" t="s">
        <v>3405</v>
      </c>
      <c r="G1790" s="66"/>
      <c r="H1790" s="83"/>
      <c r="I1790" s="19"/>
      <c r="J1790" s="69"/>
      <c r="K1790" s="68"/>
      <c r="L1790" s="122"/>
      <c r="M1790" s="64"/>
      <c r="N1790" s="258"/>
      <c r="O1790" s="44">
        <v>87560</v>
      </c>
      <c r="P1790" s="130">
        <v>8755.86</v>
      </c>
      <c r="Q1790" s="33" t="s">
        <v>103</v>
      </c>
      <c r="R1790" s="35"/>
    </row>
    <row r="1791" spans="1:18" ht="43.2">
      <c r="A1791" s="22">
        <f t="shared" si="39"/>
        <v>1701</v>
      </c>
      <c r="B1791" s="183" t="s">
        <v>6497</v>
      </c>
      <c r="C1791" s="212" t="s">
        <v>6458</v>
      </c>
      <c r="D1791" s="64" t="s">
        <v>6619</v>
      </c>
      <c r="E1791" s="64" t="s">
        <v>6630</v>
      </c>
      <c r="F1791" s="129" t="s">
        <v>3405</v>
      </c>
      <c r="G1791" s="66"/>
      <c r="H1791" s="83"/>
      <c r="I1791" s="19"/>
      <c r="J1791" s="69"/>
      <c r="K1791" s="68"/>
      <c r="L1791" s="122"/>
      <c r="M1791" s="64"/>
      <c r="N1791" s="258"/>
      <c r="O1791" s="44">
        <v>87560</v>
      </c>
      <c r="P1791" s="130">
        <v>8755.86</v>
      </c>
      <c r="Q1791" s="33" t="s">
        <v>103</v>
      </c>
      <c r="R1791" s="35"/>
    </row>
    <row r="1792" spans="1:18" ht="43.2">
      <c r="A1792" s="22">
        <f t="shared" si="39"/>
        <v>1702</v>
      </c>
      <c r="B1792" s="183" t="s">
        <v>6498</v>
      </c>
      <c r="C1792" s="212" t="s">
        <v>6459</v>
      </c>
      <c r="D1792" s="64" t="s">
        <v>6619</v>
      </c>
      <c r="E1792" s="64" t="s">
        <v>6630</v>
      </c>
      <c r="F1792" s="129" t="s">
        <v>3405</v>
      </c>
      <c r="G1792" s="66"/>
      <c r="H1792" s="83"/>
      <c r="I1792" s="19"/>
      <c r="J1792" s="69"/>
      <c r="K1792" s="68"/>
      <c r="L1792" s="122"/>
      <c r="M1792" s="64"/>
      <c r="N1792" s="258"/>
      <c r="O1792" s="44">
        <v>87560</v>
      </c>
      <c r="P1792" s="130">
        <v>8755.86</v>
      </c>
      <c r="Q1792" s="33" t="s">
        <v>103</v>
      </c>
      <c r="R1792" s="35"/>
    </row>
    <row r="1793" spans="1:18" ht="43.2">
      <c r="A1793" s="22">
        <f t="shared" si="39"/>
        <v>1703</v>
      </c>
      <c r="B1793" s="183" t="s">
        <v>6499</v>
      </c>
      <c r="C1793" s="212" t="s">
        <v>6460</v>
      </c>
      <c r="D1793" s="64" t="s">
        <v>6619</v>
      </c>
      <c r="E1793" s="64" t="s">
        <v>6630</v>
      </c>
      <c r="F1793" s="129" t="s">
        <v>3405</v>
      </c>
      <c r="G1793" s="66"/>
      <c r="H1793" s="83"/>
      <c r="I1793" s="19"/>
      <c r="J1793" s="69"/>
      <c r="K1793" s="68"/>
      <c r="L1793" s="122"/>
      <c r="M1793" s="64"/>
      <c r="N1793" s="258"/>
      <c r="O1793" s="44">
        <v>69380.289999999994</v>
      </c>
      <c r="P1793" s="130">
        <v>6937.98</v>
      </c>
      <c r="Q1793" s="33" t="s">
        <v>103</v>
      </c>
      <c r="R1793" s="35"/>
    </row>
    <row r="1794" spans="1:18" ht="28.8">
      <c r="A1794" s="22">
        <f t="shared" si="39"/>
        <v>1704</v>
      </c>
      <c r="B1794" s="183" t="s">
        <v>6500</v>
      </c>
      <c r="C1794" s="216" t="s">
        <v>6461</v>
      </c>
      <c r="D1794" s="64" t="s">
        <v>6619</v>
      </c>
      <c r="E1794" s="262" t="s">
        <v>6654</v>
      </c>
      <c r="F1794" s="128" t="s">
        <v>6520</v>
      </c>
      <c r="G1794" s="66"/>
      <c r="H1794" s="83"/>
      <c r="I1794" s="19"/>
      <c r="J1794" s="69"/>
      <c r="K1794" s="68"/>
      <c r="L1794" s="122"/>
      <c r="M1794" s="64"/>
      <c r="N1794" s="259"/>
      <c r="O1794" s="44">
        <v>53550</v>
      </c>
      <c r="P1794" s="130">
        <v>9180</v>
      </c>
      <c r="Q1794" s="33" t="s">
        <v>103</v>
      </c>
      <c r="R1794" s="35"/>
    </row>
    <row r="1795" spans="1:18" ht="28.8">
      <c r="A1795" s="22">
        <f t="shared" si="39"/>
        <v>1705</v>
      </c>
      <c r="B1795" s="183" t="s">
        <v>6501</v>
      </c>
      <c r="C1795" s="212" t="s">
        <v>6462</v>
      </c>
      <c r="D1795" s="64" t="s">
        <v>6619</v>
      </c>
      <c r="E1795" s="262" t="s">
        <v>6654</v>
      </c>
      <c r="F1795" s="129" t="s">
        <v>6521</v>
      </c>
      <c r="G1795" s="66"/>
      <c r="H1795" s="83"/>
      <c r="I1795" s="19"/>
      <c r="J1795" s="69"/>
      <c r="K1795" s="68"/>
      <c r="L1795" s="122"/>
      <c r="M1795" s="64"/>
      <c r="N1795" s="258"/>
      <c r="O1795" s="44">
        <v>145968.23000000001</v>
      </c>
      <c r="P1795" s="130">
        <v>15780.3</v>
      </c>
      <c r="Q1795" s="33" t="s">
        <v>103</v>
      </c>
      <c r="R1795" s="35"/>
    </row>
    <row r="1796" spans="1:18" ht="69">
      <c r="A1796" s="22">
        <f t="shared" si="39"/>
        <v>1706</v>
      </c>
      <c r="B1796" s="183" t="s">
        <v>6502</v>
      </c>
      <c r="C1796" s="226" t="s">
        <v>6463</v>
      </c>
      <c r="D1796" s="64" t="s">
        <v>6619</v>
      </c>
      <c r="E1796" s="64" t="s">
        <v>3299</v>
      </c>
      <c r="F1796" s="184" t="s">
        <v>6522</v>
      </c>
      <c r="G1796" s="66"/>
      <c r="H1796" s="83"/>
      <c r="I1796" s="19"/>
      <c r="J1796" s="69"/>
      <c r="K1796" s="68"/>
      <c r="L1796" s="122"/>
      <c r="M1796" s="64"/>
      <c r="N1796" s="247" t="s">
        <v>6545</v>
      </c>
      <c r="O1796" s="44">
        <v>71415.08</v>
      </c>
      <c r="P1796" s="130">
        <v>8926.76</v>
      </c>
      <c r="Q1796" s="33" t="s">
        <v>103</v>
      </c>
      <c r="R1796" s="35"/>
    </row>
    <row r="1797" spans="1:18" ht="96.6">
      <c r="A1797" s="22">
        <f t="shared" si="39"/>
        <v>1707</v>
      </c>
      <c r="B1797" s="83">
        <v>23503</v>
      </c>
      <c r="C1797" s="198" t="s">
        <v>6464</v>
      </c>
      <c r="D1797" s="64" t="s">
        <v>6619</v>
      </c>
      <c r="E1797" s="64" t="s">
        <v>6629</v>
      </c>
      <c r="F1797" s="182" t="s">
        <v>6523</v>
      </c>
      <c r="G1797" s="66"/>
      <c r="H1797" s="83"/>
      <c r="I1797" s="19"/>
      <c r="J1797" s="69"/>
      <c r="K1797" s="68"/>
      <c r="L1797" s="122"/>
      <c r="M1797" s="64"/>
      <c r="N1797" s="255" t="s">
        <v>6546</v>
      </c>
      <c r="O1797" s="44">
        <v>58715.88</v>
      </c>
      <c r="P1797" s="130">
        <v>1842.04</v>
      </c>
      <c r="Q1797" s="33" t="s">
        <v>103</v>
      </c>
      <c r="R1797" s="35"/>
    </row>
    <row r="1798" spans="1:18" ht="57.6">
      <c r="A1798" s="22">
        <f t="shared" si="39"/>
        <v>1708</v>
      </c>
      <c r="B1798" s="183" t="s">
        <v>6503</v>
      </c>
      <c r="C1798" s="226" t="s">
        <v>6465</v>
      </c>
      <c r="D1798" s="64" t="s">
        <v>6619</v>
      </c>
      <c r="E1798" s="64" t="s">
        <v>3299</v>
      </c>
      <c r="F1798" s="184" t="s">
        <v>6524</v>
      </c>
      <c r="G1798" s="66"/>
      <c r="H1798" s="83"/>
      <c r="I1798" s="19"/>
      <c r="J1798" s="69"/>
      <c r="K1798" s="68"/>
      <c r="L1798" s="122"/>
      <c r="M1798" s="64"/>
      <c r="N1798" s="247" t="s">
        <v>6547</v>
      </c>
      <c r="O1798" s="44">
        <v>167669.93</v>
      </c>
      <c r="P1798" s="130">
        <v>37808.03</v>
      </c>
      <c r="Q1798" s="33" t="s">
        <v>103</v>
      </c>
      <c r="R1798" s="35"/>
    </row>
    <row r="1799" spans="1:18" ht="43.2">
      <c r="A1799" s="22">
        <f t="shared" si="39"/>
        <v>1709</v>
      </c>
      <c r="B1799" s="83" t="s">
        <v>6504</v>
      </c>
      <c r="C1799" s="198" t="s">
        <v>6466</v>
      </c>
      <c r="D1799" s="64" t="s">
        <v>6619</v>
      </c>
      <c r="E1799" s="64" t="s">
        <v>3299</v>
      </c>
      <c r="F1799" s="64" t="s">
        <v>6430</v>
      </c>
      <c r="G1799" s="66"/>
      <c r="H1799" s="83"/>
      <c r="I1799" s="19"/>
      <c r="J1799" s="69"/>
      <c r="K1799" s="68"/>
      <c r="L1799" s="122"/>
      <c r="M1799" s="64"/>
      <c r="N1799" s="256"/>
      <c r="O1799" s="44">
        <v>0.01</v>
      </c>
      <c r="P1799" s="130">
        <v>0.01</v>
      </c>
      <c r="Q1799" s="33" t="s">
        <v>103</v>
      </c>
      <c r="R1799" s="35"/>
    </row>
    <row r="1800" spans="1:18" ht="28.8">
      <c r="A1800" s="22">
        <f t="shared" si="39"/>
        <v>1710</v>
      </c>
      <c r="B1800" s="83" t="s">
        <v>6505</v>
      </c>
      <c r="C1800" s="198" t="s">
        <v>6467</v>
      </c>
      <c r="D1800" s="64" t="s">
        <v>6619</v>
      </c>
      <c r="E1800" s="64" t="s">
        <v>3299</v>
      </c>
      <c r="F1800" s="176">
        <v>42510</v>
      </c>
      <c r="G1800" s="66"/>
      <c r="H1800" s="83"/>
      <c r="I1800" s="19"/>
      <c r="J1800" s="69"/>
      <c r="K1800" s="68"/>
      <c r="L1800" s="122"/>
      <c r="M1800" s="64"/>
      <c r="N1800" s="256"/>
      <c r="O1800" s="44">
        <v>0.01</v>
      </c>
      <c r="P1800" s="130">
        <v>0.01</v>
      </c>
      <c r="Q1800" s="33" t="s">
        <v>103</v>
      </c>
      <c r="R1800" s="35"/>
    </row>
    <row r="1801" spans="1:18" ht="43.2">
      <c r="A1801" s="22">
        <f t="shared" si="39"/>
        <v>1711</v>
      </c>
      <c r="B1801" s="83" t="s">
        <v>6506</v>
      </c>
      <c r="C1801" s="198" t="s">
        <v>6468</v>
      </c>
      <c r="D1801" s="64" t="s">
        <v>6619</v>
      </c>
      <c r="E1801" s="64" t="s">
        <v>3299</v>
      </c>
      <c r="F1801" s="182" t="s">
        <v>6525</v>
      </c>
      <c r="G1801" s="66"/>
      <c r="H1801" s="83"/>
      <c r="I1801" s="19"/>
      <c r="J1801" s="69"/>
      <c r="K1801" s="68"/>
      <c r="L1801" s="122"/>
      <c r="M1801" s="64"/>
      <c r="N1801" s="255" t="s">
        <v>6548</v>
      </c>
      <c r="O1801" s="44">
        <v>0.01</v>
      </c>
      <c r="P1801" s="130">
        <v>0.01</v>
      </c>
      <c r="Q1801" s="33" t="s">
        <v>103</v>
      </c>
      <c r="R1801" s="35"/>
    </row>
    <row r="1802" spans="1:18" ht="83.4" thickBot="1">
      <c r="A1802" s="28">
        <f t="shared" si="39"/>
        <v>1712</v>
      </c>
      <c r="B1802" s="135">
        <v>23502</v>
      </c>
      <c r="C1802" s="199" t="s">
        <v>6469</v>
      </c>
      <c r="D1802" s="71" t="s">
        <v>6619</v>
      </c>
      <c r="E1802" s="71" t="s">
        <v>6627</v>
      </c>
      <c r="F1802" s="187" t="s">
        <v>6523</v>
      </c>
      <c r="G1802" s="73"/>
      <c r="H1802" s="135"/>
      <c r="I1802" s="118"/>
      <c r="J1802" s="75"/>
      <c r="K1802" s="72"/>
      <c r="L1802" s="174"/>
      <c r="M1802" s="71"/>
      <c r="N1802" s="260" t="s">
        <v>6549</v>
      </c>
      <c r="O1802" s="45">
        <v>51977.42</v>
      </c>
      <c r="P1802" s="130">
        <v>10828.65</v>
      </c>
      <c r="Q1802" s="36" t="s">
        <v>103</v>
      </c>
      <c r="R1802" s="37"/>
    </row>
    <row r="1803" spans="1:18" ht="15" thickBot="1">
      <c r="I1803" s="188">
        <f>SUM(I13:I1802)</f>
        <v>38752.659999999982</v>
      </c>
      <c r="J1803" s="189">
        <f>SUM(J13:J1802)</f>
        <v>0</v>
      </c>
      <c r="K1803" s="189">
        <f>SUM(K13:K1802)</f>
        <v>438978.87000000023</v>
      </c>
      <c r="L1803" s="190">
        <f>SUM(L13:L1802)</f>
        <v>5356.1000000000013</v>
      </c>
      <c r="M1803" s="191"/>
      <c r="N1803" s="261"/>
      <c r="O1803" s="53">
        <f>SUM(O12:O1802)</f>
        <v>357456518.52999324</v>
      </c>
      <c r="P1803" s="453">
        <v>283269259.86999363</v>
      </c>
    </row>
    <row r="1804" spans="1:18">
      <c r="A1804" s="457" t="s">
        <v>4731</v>
      </c>
      <c r="B1804" s="457"/>
      <c r="C1804" s="457"/>
      <c r="D1804" s="457"/>
      <c r="E1804" s="457"/>
      <c r="F1804" s="457"/>
      <c r="G1804" s="457"/>
      <c r="H1804" s="457"/>
      <c r="I1804" s="457"/>
    </row>
    <row r="1805" spans="1:18">
      <c r="O1805" s="448"/>
    </row>
    <row r="1806" spans="1:18" ht="32.4" customHeight="1">
      <c r="B1806" s="20" t="s">
        <v>104</v>
      </c>
      <c r="C1806" s="228"/>
      <c r="D1806" s="21"/>
      <c r="E1806" s="21"/>
      <c r="H1806" s="20" t="s">
        <v>111</v>
      </c>
      <c r="I1806" s="20"/>
      <c r="O1806" s="448"/>
    </row>
    <row r="1807" spans="1:18">
      <c r="B1807" s="192"/>
      <c r="C1807" s="280"/>
      <c r="D1807" s="456" t="s">
        <v>106</v>
      </c>
      <c r="E1807" s="456"/>
      <c r="F1807" s="193"/>
      <c r="G1807" s="194"/>
      <c r="H1807" s="195" t="s">
        <v>107</v>
      </c>
      <c r="I1807" s="192"/>
    </row>
    <row r="1809" spans="2:9" ht="14.4" customHeight="1">
      <c r="B1809" s="195" t="s">
        <v>109</v>
      </c>
      <c r="C1809" s="228"/>
      <c r="D1809" s="21"/>
      <c r="E1809" s="21"/>
      <c r="H1809" s="195" t="s">
        <v>108</v>
      </c>
      <c r="I1809" s="195"/>
    </row>
    <row r="1810" spans="2:9">
      <c r="B1810" s="192"/>
      <c r="C1810" s="280"/>
      <c r="D1810" s="456" t="s">
        <v>106</v>
      </c>
      <c r="E1810" s="456"/>
      <c r="F1810" s="193"/>
      <c r="G1810" s="194"/>
      <c r="H1810" s="20" t="s">
        <v>107</v>
      </c>
      <c r="I1810" s="20"/>
    </row>
    <row r="1811" spans="2:9">
      <c r="H1811" s="192"/>
      <c r="I1811" s="192"/>
    </row>
  </sheetData>
  <mergeCells count="16">
    <mergeCell ref="R9:R10"/>
    <mergeCell ref="Q9:Q10"/>
    <mergeCell ref="A9:A10"/>
    <mergeCell ref="B9:B10"/>
    <mergeCell ref="E9:E10"/>
    <mergeCell ref="F9:F10"/>
    <mergeCell ref="G9:G10"/>
    <mergeCell ref="H9:H10"/>
    <mergeCell ref="I9:I10"/>
    <mergeCell ref="J9:J10"/>
    <mergeCell ref="K9:L9"/>
    <mergeCell ref="M9:M10"/>
    <mergeCell ref="N9:N10"/>
    <mergeCell ref="D1810:E1810"/>
    <mergeCell ref="A1804:I1804"/>
    <mergeCell ref="D1807:E1807"/>
  </mergeCells>
  <pageMargins left="0.51181102362204722" right="0.51181102362204722" top="0.6692913385826772" bottom="0.66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6"/>
  <sheetViews>
    <sheetView zoomScale="80" zoomScaleNormal="80" workbookViewId="0">
      <pane ySplit="11" topLeftCell="A114" activePane="bottomLeft" state="frozen"/>
      <selection pane="bottomLeft" activeCell="D1" sqref="D1:D5"/>
    </sheetView>
  </sheetViews>
  <sheetFormatPr defaultColWidth="8.88671875" defaultRowHeight="14.4"/>
  <cols>
    <col min="1" max="1" width="4.6640625" style="323" customWidth="1"/>
    <col min="2" max="2" width="46.5546875" style="294" customWidth="1"/>
    <col min="3" max="3" width="18.33203125" style="330" customWidth="1"/>
    <col min="4" max="4" width="45.33203125" style="358" customWidth="1"/>
    <col min="5" max="5" width="17.6640625" style="284" customWidth="1"/>
    <col min="6" max="6" width="22.6640625" style="284" customWidth="1"/>
    <col min="7" max="7" width="21.33203125" style="284" customWidth="1"/>
    <col min="8" max="8" width="48.5546875" style="294" customWidth="1"/>
    <col min="9" max="18" width="0" style="284" hidden="1" customWidth="1"/>
    <col min="19" max="16384" width="8.88671875" style="284"/>
  </cols>
  <sheetData>
    <row r="1" spans="1:8" ht="18">
      <c r="D1" s="454" t="s">
        <v>0</v>
      </c>
    </row>
    <row r="2" spans="1:8" ht="18">
      <c r="D2" s="455" t="s">
        <v>6919</v>
      </c>
    </row>
    <row r="3" spans="1:8" ht="18">
      <c r="D3" s="455" t="s">
        <v>6920</v>
      </c>
    </row>
    <row r="4" spans="1:8" ht="18">
      <c r="D4" s="455" t="s">
        <v>1</v>
      </c>
    </row>
    <row r="5" spans="1:8" ht="18">
      <c r="D5" s="455" t="s">
        <v>2</v>
      </c>
    </row>
    <row r="6" spans="1:8" ht="18">
      <c r="A6" s="295"/>
    </row>
    <row r="7" spans="1:8">
      <c r="A7" s="296"/>
    </row>
    <row r="8" spans="1:8" ht="18">
      <c r="A8" s="297" t="s">
        <v>32</v>
      </c>
    </row>
    <row r="9" spans="1:8" ht="15" thickBot="1">
      <c r="A9" s="296"/>
    </row>
    <row r="10" spans="1:8" ht="78.599999999999994" thickBot="1">
      <c r="A10" s="324" t="s">
        <v>8</v>
      </c>
      <c r="B10" s="315" t="s">
        <v>3</v>
      </c>
      <c r="C10" s="298" t="s">
        <v>4</v>
      </c>
      <c r="D10" s="299" t="s">
        <v>9</v>
      </c>
      <c r="E10" s="298" t="s">
        <v>5</v>
      </c>
      <c r="F10" s="298" t="s">
        <v>6</v>
      </c>
      <c r="G10" s="298" t="s">
        <v>7</v>
      </c>
      <c r="H10" s="315" t="s">
        <v>26</v>
      </c>
    </row>
    <row r="11" spans="1:8" ht="16.2" thickBot="1">
      <c r="A11" s="325">
        <v>1</v>
      </c>
      <c r="B11" s="316">
        <v>2</v>
      </c>
      <c r="C11" s="300">
        <v>3</v>
      </c>
      <c r="D11" s="301">
        <v>4</v>
      </c>
      <c r="E11" s="300">
        <v>5</v>
      </c>
      <c r="F11" s="300">
        <v>6</v>
      </c>
      <c r="G11" s="300">
        <v>7</v>
      </c>
      <c r="H11" s="316"/>
    </row>
    <row r="12" spans="1:8" ht="32.4" customHeight="1">
      <c r="A12" s="326" t="s">
        <v>10</v>
      </c>
      <c r="B12" s="302"/>
      <c r="C12" s="331"/>
      <c r="D12" s="360"/>
      <c r="E12" s="302"/>
      <c r="F12" s="302"/>
      <c r="G12" s="303"/>
      <c r="H12" s="369"/>
    </row>
    <row r="13" spans="1:8" s="305" customFormat="1" ht="45" customHeight="1">
      <c r="A13" s="327">
        <v>1</v>
      </c>
      <c r="B13" s="317" t="s">
        <v>65</v>
      </c>
      <c r="C13" s="329">
        <v>42185</v>
      </c>
      <c r="D13" s="387" t="s">
        <v>6854</v>
      </c>
      <c r="E13" s="304" t="s">
        <v>92</v>
      </c>
      <c r="F13" s="15" t="s">
        <v>103</v>
      </c>
      <c r="G13" s="8"/>
      <c r="H13" s="8"/>
    </row>
    <row r="14" spans="1:8" s="305" customFormat="1" ht="45" customHeight="1">
      <c r="A14" s="327">
        <v>2</v>
      </c>
      <c r="B14" s="317" t="s">
        <v>64</v>
      </c>
      <c r="C14" s="329">
        <v>42185</v>
      </c>
      <c r="D14" s="361" t="s">
        <v>101</v>
      </c>
      <c r="E14" s="304" t="s">
        <v>91</v>
      </c>
      <c r="F14" s="15" t="s">
        <v>103</v>
      </c>
      <c r="G14" s="8"/>
      <c r="H14" s="8"/>
    </row>
    <row r="15" spans="1:8" s="305" customFormat="1" ht="45" customHeight="1">
      <c r="A15" s="327">
        <v>3</v>
      </c>
      <c r="B15" s="317" t="s">
        <v>42</v>
      </c>
      <c r="C15" s="329">
        <v>42185</v>
      </c>
      <c r="D15" s="361" t="s">
        <v>101</v>
      </c>
      <c r="E15" s="304" t="s">
        <v>68</v>
      </c>
      <c r="F15" s="15" t="s">
        <v>103</v>
      </c>
      <c r="G15" s="8"/>
      <c r="H15" s="8"/>
    </row>
    <row r="16" spans="1:8" s="305" customFormat="1" ht="45" customHeight="1">
      <c r="A16" s="327">
        <v>4</v>
      </c>
      <c r="B16" s="317" t="s">
        <v>44</v>
      </c>
      <c r="C16" s="329">
        <v>42185</v>
      </c>
      <c r="D16" s="361" t="s">
        <v>101</v>
      </c>
      <c r="E16" s="304" t="s">
        <v>70</v>
      </c>
      <c r="F16" s="15" t="s">
        <v>103</v>
      </c>
      <c r="G16" s="8"/>
      <c r="H16" s="8"/>
    </row>
    <row r="17" spans="1:8" s="305" customFormat="1" ht="45" customHeight="1">
      <c r="A17" s="327">
        <v>5</v>
      </c>
      <c r="B17" s="317" t="s">
        <v>46</v>
      </c>
      <c r="C17" s="329">
        <v>42185</v>
      </c>
      <c r="D17" s="361" t="s">
        <v>101</v>
      </c>
      <c r="E17" s="304" t="s">
        <v>72</v>
      </c>
      <c r="F17" s="15" t="s">
        <v>103</v>
      </c>
      <c r="G17" s="8"/>
      <c r="H17" s="8"/>
    </row>
    <row r="18" spans="1:8" s="305" customFormat="1" ht="45" customHeight="1">
      <c r="A18" s="327">
        <v>6</v>
      </c>
      <c r="B18" s="317" t="s">
        <v>49</v>
      </c>
      <c r="C18" s="329">
        <v>42185</v>
      </c>
      <c r="D18" s="361" t="s">
        <v>101</v>
      </c>
      <c r="E18" s="304" t="s">
        <v>75</v>
      </c>
      <c r="F18" s="15" t="s">
        <v>103</v>
      </c>
      <c r="G18" s="8"/>
      <c r="H18" s="8"/>
    </row>
    <row r="19" spans="1:8" s="305" customFormat="1" ht="45" customHeight="1">
      <c r="A19" s="327">
        <v>7</v>
      </c>
      <c r="B19" s="317" t="s">
        <v>60</v>
      </c>
      <c r="C19" s="329">
        <v>42185</v>
      </c>
      <c r="D19" s="361" t="s">
        <v>101</v>
      </c>
      <c r="E19" s="304" t="s">
        <v>86</v>
      </c>
      <c r="F19" s="15" t="s">
        <v>103</v>
      </c>
      <c r="G19" s="8"/>
      <c r="H19" s="8"/>
    </row>
    <row r="20" spans="1:8" s="305" customFormat="1" ht="45" customHeight="1">
      <c r="A20" s="327">
        <v>8</v>
      </c>
      <c r="B20" s="317" t="s">
        <v>50</v>
      </c>
      <c r="C20" s="329">
        <v>42185</v>
      </c>
      <c r="D20" s="361" t="s">
        <v>101</v>
      </c>
      <c r="E20" s="304" t="s">
        <v>76</v>
      </c>
      <c r="F20" s="15" t="s">
        <v>103</v>
      </c>
      <c r="G20" s="8"/>
      <c r="H20" s="8"/>
    </row>
    <row r="21" spans="1:8" s="305" customFormat="1" ht="45" customHeight="1">
      <c r="A21" s="327">
        <v>9</v>
      </c>
      <c r="B21" s="317" t="s">
        <v>56</v>
      </c>
      <c r="C21" s="329">
        <v>42185</v>
      </c>
      <c r="D21" s="361" t="s">
        <v>101</v>
      </c>
      <c r="E21" s="304" t="s">
        <v>82</v>
      </c>
      <c r="F21" s="15" t="s">
        <v>103</v>
      </c>
      <c r="G21" s="8"/>
      <c r="H21" s="8"/>
    </row>
    <row r="22" spans="1:8" s="305" customFormat="1" ht="45" customHeight="1">
      <c r="A22" s="327">
        <v>10</v>
      </c>
      <c r="B22" s="317" t="s">
        <v>52</v>
      </c>
      <c r="C22" s="329">
        <v>42185</v>
      </c>
      <c r="D22" s="361" t="s">
        <v>101</v>
      </c>
      <c r="E22" s="304" t="s">
        <v>78</v>
      </c>
      <c r="F22" s="15" t="s">
        <v>103</v>
      </c>
      <c r="G22" s="8"/>
      <c r="H22" s="8"/>
    </row>
    <row r="23" spans="1:8" s="305" customFormat="1" ht="45" customHeight="1">
      <c r="A23" s="327">
        <v>11</v>
      </c>
      <c r="B23" s="317" t="s">
        <v>48</v>
      </c>
      <c r="C23" s="329">
        <v>42185</v>
      </c>
      <c r="D23" s="361" t="s">
        <v>101</v>
      </c>
      <c r="E23" s="304" t="s">
        <v>74</v>
      </c>
      <c r="F23" s="15" t="s">
        <v>103</v>
      </c>
      <c r="G23" s="8"/>
      <c r="H23" s="8"/>
    </row>
    <row r="24" spans="1:8" s="305" customFormat="1" ht="45" customHeight="1">
      <c r="A24" s="327">
        <v>12</v>
      </c>
      <c r="B24" s="317" t="s">
        <v>61</v>
      </c>
      <c r="C24" s="329">
        <v>42185</v>
      </c>
      <c r="D24" s="361" t="s">
        <v>101</v>
      </c>
      <c r="E24" s="304" t="s">
        <v>87</v>
      </c>
      <c r="F24" s="15" t="s">
        <v>103</v>
      </c>
      <c r="G24" s="8"/>
      <c r="H24" s="8"/>
    </row>
    <row r="25" spans="1:8" s="305" customFormat="1" ht="45" customHeight="1">
      <c r="A25" s="327">
        <v>13</v>
      </c>
      <c r="B25" s="317" t="s">
        <v>55</v>
      </c>
      <c r="C25" s="329">
        <v>42185</v>
      </c>
      <c r="D25" s="361" t="s">
        <v>101</v>
      </c>
      <c r="E25" s="304" t="s">
        <v>81</v>
      </c>
      <c r="F25" s="15" t="s">
        <v>103</v>
      </c>
      <c r="G25" s="8"/>
      <c r="H25" s="8"/>
    </row>
    <row r="26" spans="1:8" s="305" customFormat="1" ht="45" customHeight="1">
      <c r="A26" s="327">
        <v>14</v>
      </c>
      <c r="B26" s="317" t="s">
        <v>47</v>
      </c>
      <c r="C26" s="329">
        <v>42185</v>
      </c>
      <c r="D26" s="361" t="s">
        <v>101</v>
      </c>
      <c r="E26" s="304" t="s">
        <v>73</v>
      </c>
      <c r="F26" s="15" t="s">
        <v>103</v>
      </c>
      <c r="G26" s="8"/>
      <c r="H26" s="8"/>
    </row>
    <row r="27" spans="1:8" s="305" customFormat="1" ht="45" customHeight="1">
      <c r="A27" s="327">
        <v>15</v>
      </c>
      <c r="B27" s="317" t="s">
        <v>95</v>
      </c>
      <c r="C27" s="329">
        <v>41410</v>
      </c>
      <c r="D27" s="361" t="s">
        <v>102</v>
      </c>
      <c r="E27" s="304" t="s">
        <v>98</v>
      </c>
      <c r="F27" s="15" t="s">
        <v>103</v>
      </c>
      <c r="G27" s="8"/>
      <c r="H27" s="8"/>
    </row>
    <row r="28" spans="1:8" s="305" customFormat="1" ht="45" customHeight="1">
      <c r="A28" s="327">
        <v>16</v>
      </c>
      <c r="B28" s="317" t="s">
        <v>96</v>
      </c>
      <c r="C28" s="329">
        <v>41410</v>
      </c>
      <c r="D28" s="361" t="s">
        <v>102</v>
      </c>
      <c r="E28" s="304" t="s">
        <v>99</v>
      </c>
      <c r="F28" s="15" t="s">
        <v>103</v>
      </c>
      <c r="G28" s="8"/>
      <c r="H28" s="8"/>
    </row>
    <row r="29" spans="1:8" s="305" customFormat="1" ht="45" customHeight="1">
      <c r="A29" s="327">
        <v>17</v>
      </c>
      <c r="B29" s="317" t="s">
        <v>6645</v>
      </c>
      <c r="C29" s="329">
        <v>43281</v>
      </c>
      <c r="D29" s="361" t="s">
        <v>6647</v>
      </c>
      <c r="E29" s="304" t="s">
        <v>6648</v>
      </c>
      <c r="F29" s="15" t="s">
        <v>103</v>
      </c>
      <c r="G29" s="8"/>
      <c r="H29" s="8"/>
    </row>
    <row r="30" spans="1:8" s="305" customFormat="1" ht="45" customHeight="1">
      <c r="A30" s="327">
        <v>18</v>
      </c>
      <c r="B30" s="317" t="s">
        <v>6646</v>
      </c>
      <c r="C30" s="329">
        <v>43281</v>
      </c>
      <c r="D30" s="361" t="s">
        <v>6647</v>
      </c>
      <c r="E30" s="304" t="s">
        <v>6649</v>
      </c>
      <c r="F30" s="15" t="s">
        <v>103</v>
      </c>
      <c r="G30" s="8"/>
      <c r="H30" s="8"/>
    </row>
    <row r="31" spans="1:8" s="305" customFormat="1" ht="45" customHeight="1">
      <c r="A31" s="327">
        <v>19</v>
      </c>
      <c r="B31" s="317" t="s">
        <v>97</v>
      </c>
      <c r="C31" s="329">
        <v>41410</v>
      </c>
      <c r="D31" s="361" t="s">
        <v>6614</v>
      </c>
      <c r="E31" s="304" t="s">
        <v>100</v>
      </c>
      <c r="F31" s="15" t="s">
        <v>103</v>
      </c>
      <c r="G31" s="8"/>
      <c r="H31" s="8"/>
    </row>
    <row r="32" spans="1:8" s="305" customFormat="1" ht="45" customHeight="1">
      <c r="A32" s="327">
        <v>20</v>
      </c>
      <c r="B32" s="317" t="s">
        <v>6557</v>
      </c>
      <c r="C32" s="329">
        <v>43551</v>
      </c>
      <c r="D32" s="361" t="s">
        <v>6615</v>
      </c>
      <c r="E32" s="304" t="s">
        <v>6586</v>
      </c>
      <c r="F32" s="15" t="s">
        <v>103</v>
      </c>
      <c r="G32" s="8"/>
      <c r="H32" s="8"/>
    </row>
    <row r="33" spans="1:8" s="305" customFormat="1" ht="45" customHeight="1">
      <c r="A33" s="327">
        <v>21</v>
      </c>
      <c r="B33" s="317" t="s">
        <v>6558</v>
      </c>
      <c r="C33" s="329">
        <v>43551</v>
      </c>
      <c r="D33" s="361" t="s">
        <v>6615</v>
      </c>
      <c r="E33" s="304" t="s">
        <v>6587</v>
      </c>
      <c r="F33" s="15" t="s">
        <v>103</v>
      </c>
      <c r="G33" s="8"/>
      <c r="H33" s="8"/>
    </row>
    <row r="34" spans="1:8" s="305" customFormat="1" ht="45" customHeight="1">
      <c r="A34" s="327">
        <v>22</v>
      </c>
      <c r="B34" s="317" t="s">
        <v>6559</v>
      </c>
      <c r="C34" s="329">
        <v>43551</v>
      </c>
      <c r="D34" s="361" t="s">
        <v>6615</v>
      </c>
      <c r="E34" s="304" t="s">
        <v>6588</v>
      </c>
      <c r="F34" s="15" t="s">
        <v>103</v>
      </c>
      <c r="G34" s="8"/>
      <c r="H34" s="8"/>
    </row>
    <row r="35" spans="1:8" s="305" customFormat="1" ht="45" customHeight="1">
      <c r="A35" s="327">
        <v>23</v>
      </c>
      <c r="B35" s="317" t="s">
        <v>6560</v>
      </c>
      <c r="C35" s="329">
        <v>43551</v>
      </c>
      <c r="D35" s="361" t="s">
        <v>6615</v>
      </c>
      <c r="E35" s="304" t="s">
        <v>6589</v>
      </c>
      <c r="F35" s="15" t="s">
        <v>103</v>
      </c>
      <c r="G35" s="8"/>
      <c r="H35" s="8"/>
    </row>
    <row r="36" spans="1:8" s="305" customFormat="1" ht="45" customHeight="1">
      <c r="A36" s="327">
        <v>24</v>
      </c>
      <c r="B36" s="317" t="s">
        <v>6561</v>
      </c>
      <c r="C36" s="329">
        <v>43551</v>
      </c>
      <c r="D36" s="361" t="s">
        <v>6615</v>
      </c>
      <c r="E36" s="304" t="s">
        <v>6590</v>
      </c>
      <c r="F36" s="15" t="s">
        <v>103</v>
      </c>
      <c r="G36" s="8"/>
      <c r="H36" s="8"/>
    </row>
    <row r="37" spans="1:8" s="305" customFormat="1" ht="45" customHeight="1">
      <c r="A37" s="327">
        <v>25</v>
      </c>
      <c r="B37" s="317" t="s">
        <v>6562</v>
      </c>
      <c r="C37" s="329">
        <v>43551</v>
      </c>
      <c r="D37" s="361" t="s">
        <v>6615</v>
      </c>
      <c r="E37" s="304" t="s">
        <v>6591</v>
      </c>
      <c r="F37" s="15" t="s">
        <v>103</v>
      </c>
      <c r="G37" s="8"/>
      <c r="H37" s="8"/>
    </row>
    <row r="38" spans="1:8" s="305" customFormat="1" ht="45" customHeight="1">
      <c r="A38" s="327">
        <v>26</v>
      </c>
      <c r="B38" s="317" t="s">
        <v>6563</v>
      </c>
      <c r="C38" s="329">
        <v>43551</v>
      </c>
      <c r="D38" s="361" t="s">
        <v>6615</v>
      </c>
      <c r="E38" s="304" t="s">
        <v>6592</v>
      </c>
      <c r="F38" s="15" t="s">
        <v>103</v>
      </c>
      <c r="G38" s="8"/>
      <c r="H38" s="8"/>
    </row>
    <row r="39" spans="1:8" s="305" customFormat="1" ht="45" customHeight="1">
      <c r="A39" s="327">
        <v>27</v>
      </c>
      <c r="B39" s="317" t="s">
        <v>6564</v>
      </c>
      <c r="C39" s="329">
        <v>43551</v>
      </c>
      <c r="D39" s="361" t="s">
        <v>6615</v>
      </c>
      <c r="E39" s="304" t="s">
        <v>6593</v>
      </c>
      <c r="F39" s="15" t="s">
        <v>103</v>
      </c>
      <c r="G39" s="8"/>
      <c r="H39" s="8"/>
    </row>
    <row r="40" spans="1:8" s="305" customFormat="1" ht="45" customHeight="1">
      <c r="A40" s="327">
        <v>28</v>
      </c>
      <c r="B40" s="317" t="s">
        <v>6565</v>
      </c>
      <c r="C40" s="329">
        <v>43551</v>
      </c>
      <c r="D40" s="361" t="s">
        <v>6615</v>
      </c>
      <c r="E40" s="304" t="s">
        <v>6594</v>
      </c>
      <c r="F40" s="15" t="s">
        <v>103</v>
      </c>
      <c r="G40" s="8"/>
      <c r="H40" s="8"/>
    </row>
    <row r="41" spans="1:8" s="305" customFormat="1" ht="45" customHeight="1">
      <c r="A41" s="327">
        <v>29</v>
      </c>
      <c r="B41" s="317" t="s">
        <v>6566</v>
      </c>
      <c r="C41" s="329">
        <v>43551</v>
      </c>
      <c r="D41" s="361" t="s">
        <v>6615</v>
      </c>
      <c r="E41" s="304" t="s">
        <v>6595</v>
      </c>
      <c r="F41" s="15" t="s">
        <v>103</v>
      </c>
      <c r="G41" s="8"/>
      <c r="H41" s="8"/>
    </row>
    <row r="42" spans="1:8" s="305" customFormat="1" ht="45" customHeight="1">
      <c r="A42" s="327">
        <v>30</v>
      </c>
      <c r="B42" s="317" t="s">
        <v>6567</v>
      </c>
      <c r="C42" s="329">
        <v>43551</v>
      </c>
      <c r="D42" s="361" t="s">
        <v>6615</v>
      </c>
      <c r="E42" s="304" t="s">
        <v>6596</v>
      </c>
      <c r="F42" s="15" t="s">
        <v>103</v>
      </c>
      <c r="G42" s="8"/>
      <c r="H42" s="8"/>
    </row>
    <row r="43" spans="1:8" s="305" customFormat="1" ht="45" customHeight="1">
      <c r="A43" s="327">
        <v>31</v>
      </c>
      <c r="B43" s="317" t="s">
        <v>6568</v>
      </c>
      <c r="C43" s="329">
        <v>43551</v>
      </c>
      <c r="D43" s="361" t="s">
        <v>6615</v>
      </c>
      <c r="E43" s="304" t="s">
        <v>6597</v>
      </c>
      <c r="F43" s="15" t="s">
        <v>103</v>
      </c>
      <c r="G43" s="8"/>
      <c r="H43" s="8"/>
    </row>
    <row r="44" spans="1:8" s="305" customFormat="1" ht="45" customHeight="1">
      <c r="A44" s="327">
        <v>32</v>
      </c>
      <c r="B44" s="317" t="s">
        <v>6569</v>
      </c>
      <c r="C44" s="329">
        <v>43551</v>
      </c>
      <c r="D44" s="361" t="s">
        <v>6615</v>
      </c>
      <c r="E44" s="304" t="s">
        <v>6598</v>
      </c>
      <c r="F44" s="15" t="s">
        <v>103</v>
      </c>
      <c r="G44" s="8"/>
      <c r="H44" s="8"/>
    </row>
    <row r="45" spans="1:8" s="305" customFormat="1" ht="45" customHeight="1">
      <c r="A45" s="327">
        <v>33</v>
      </c>
      <c r="B45" s="317" t="s">
        <v>6570</v>
      </c>
      <c r="C45" s="329">
        <v>43551</v>
      </c>
      <c r="D45" s="361" t="s">
        <v>6615</v>
      </c>
      <c r="E45" s="304" t="s">
        <v>6599</v>
      </c>
      <c r="F45" s="15" t="s">
        <v>103</v>
      </c>
      <c r="G45" s="8"/>
      <c r="H45" s="8"/>
    </row>
    <row r="46" spans="1:8" s="305" customFormat="1" ht="45" customHeight="1">
      <c r="A46" s="327">
        <v>34</v>
      </c>
      <c r="B46" s="317" t="s">
        <v>6571</v>
      </c>
      <c r="C46" s="329">
        <v>43551</v>
      </c>
      <c r="D46" s="361" t="s">
        <v>6615</v>
      </c>
      <c r="E46" s="304" t="s">
        <v>6600</v>
      </c>
      <c r="F46" s="15" t="s">
        <v>103</v>
      </c>
      <c r="G46" s="8"/>
      <c r="H46" s="8"/>
    </row>
    <row r="47" spans="1:8" s="305" customFormat="1" ht="45" customHeight="1">
      <c r="A47" s="327">
        <v>35</v>
      </c>
      <c r="B47" s="317" t="s">
        <v>6572</v>
      </c>
      <c r="C47" s="329">
        <v>43551</v>
      </c>
      <c r="D47" s="361" t="s">
        <v>6615</v>
      </c>
      <c r="E47" s="304" t="s">
        <v>6601</v>
      </c>
      <c r="F47" s="15" t="s">
        <v>103</v>
      </c>
      <c r="G47" s="8"/>
      <c r="H47" s="8"/>
    </row>
    <row r="48" spans="1:8" s="305" customFormat="1" ht="45" customHeight="1">
      <c r="A48" s="327">
        <v>36</v>
      </c>
      <c r="B48" s="317" t="s">
        <v>6573</v>
      </c>
      <c r="C48" s="329">
        <v>43551</v>
      </c>
      <c r="D48" s="361" t="s">
        <v>6615</v>
      </c>
      <c r="E48" s="304" t="s">
        <v>6602</v>
      </c>
      <c r="F48" s="15" t="s">
        <v>103</v>
      </c>
      <c r="G48" s="8"/>
      <c r="H48" s="8"/>
    </row>
    <row r="49" spans="1:8" s="305" customFormat="1" ht="45" customHeight="1">
      <c r="A49" s="327">
        <v>37</v>
      </c>
      <c r="B49" s="317" t="s">
        <v>6574</v>
      </c>
      <c r="C49" s="329">
        <v>43551</v>
      </c>
      <c r="D49" s="361" t="s">
        <v>6615</v>
      </c>
      <c r="E49" s="304" t="s">
        <v>6603</v>
      </c>
      <c r="F49" s="15" t="s">
        <v>103</v>
      </c>
      <c r="G49" s="8"/>
      <c r="H49" s="8"/>
    </row>
    <row r="50" spans="1:8" s="305" customFormat="1" ht="45" customHeight="1">
      <c r="A50" s="327">
        <v>38</v>
      </c>
      <c r="B50" s="317" t="s">
        <v>6575</v>
      </c>
      <c r="C50" s="329">
        <v>43551</v>
      </c>
      <c r="D50" s="361" t="s">
        <v>6615</v>
      </c>
      <c r="E50" s="304" t="s">
        <v>6604</v>
      </c>
      <c r="F50" s="15" t="s">
        <v>103</v>
      </c>
      <c r="G50" s="8"/>
      <c r="H50" s="8"/>
    </row>
    <row r="51" spans="1:8" s="305" customFormat="1" ht="45" customHeight="1">
      <c r="A51" s="327">
        <v>39</v>
      </c>
      <c r="B51" s="317" t="s">
        <v>6576</v>
      </c>
      <c r="C51" s="329">
        <v>43551</v>
      </c>
      <c r="D51" s="361" t="s">
        <v>6615</v>
      </c>
      <c r="E51" s="304" t="s">
        <v>6605</v>
      </c>
      <c r="F51" s="15" t="s">
        <v>103</v>
      </c>
      <c r="G51" s="8"/>
      <c r="H51" s="8"/>
    </row>
    <row r="52" spans="1:8" s="305" customFormat="1" ht="45" customHeight="1">
      <c r="A52" s="327">
        <v>40</v>
      </c>
      <c r="B52" s="317" t="s">
        <v>6577</v>
      </c>
      <c r="C52" s="329">
        <v>43551</v>
      </c>
      <c r="D52" s="361" t="s">
        <v>6615</v>
      </c>
      <c r="E52" s="304" t="s">
        <v>6606</v>
      </c>
      <c r="F52" s="15" t="s">
        <v>103</v>
      </c>
      <c r="G52" s="8"/>
      <c r="H52" s="8"/>
    </row>
    <row r="53" spans="1:8" s="305" customFormat="1" ht="45" customHeight="1">
      <c r="A53" s="327">
        <v>41</v>
      </c>
      <c r="B53" s="317" t="s">
        <v>6578</v>
      </c>
      <c r="C53" s="329">
        <v>43551</v>
      </c>
      <c r="D53" s="361" t="s">
        <v>6615</v>
      </c>
      <c r="E53" s="304" t="s">
        <v>6607</v>
      </c>
      <c r="F53" s="15" t="s">
        <v>103</v>
      </c>
      <c r="G53" s="8"/>
      <c r="H53" s="8"/>
    </row>
    <row r="54" spans="1:8" s="305" customFormat="1" ht="45" customHeight="1">
      <c r="A54" s="327">
        <v>42</v>
      </c>
      <c r="B54" s="317" t="s">
        <v>6579</v>
      </c>
      <c r="C54" s="329">
        <v>43551</v>
      </c>
      <c r="D54" s="361" t="s">
        <v>6615</v>
      </c>
      <c r="E54" s="304" t="s">
        <v>6608</v>
      </c>
      <c r="F54" s="15" t="s">
        <v>103</v>
      </c>
      <c r="G54" s="8"/>
      <c r="H54" s="8"/>
    </row>
    <row r="55" spans="1:8" s="305" customFormat="1" ht="45" customHeight="1">
      <c r="A55" s="327">
        <v>43</v>
      </c>
      <c r="B55" s="317" t="s">
        <v>6580</v>
      </c>
      <c r="C55" s="329">
        <v>43551</v>
      </c>
      <c r="D55" s="361" t="s">
        <v>6615</v>
      </c>
      <c r="E55" s="304" t="s">
        <v>6609</v>
      </c>
      <c r="F55" s="15" t="s">
        <v>103</v>
      </c>
      <c r="G55" s="8"/>
      <c r="H55" s="8"/>
    </row>
    <row r="56" spans="1:8" s="305" customFormat="1" ht="45" customHeight="1">
      <c r="A56" s="327">
        <v>44</v>
      </c>
      <c r="B56" s="317" t="s">
        <v>6581</v>
      </c>
      <c r="C56" s="329">
        <v>43551</v>
      </c>
      <c r="D56" s="361" t="s">
        <v>6615</v>
      </c>
      <c r="E56" s="304" t="s">
        <v>6610</v>
      </c>
      <c r="F56" s="15" t="s">
        <v>103</v>
      </c>
      <c r="G56" s="8"/>
      <c r="H56" s="8"/>
    </row>
    <row r="57" spans="1:8" s="305" customFormat="1" ht="45" customHeight="1">
      <c r="A57" s="327">
        <v>45</v>
      </c>
      <c r="B57" s="317" t="s">
        <v>6582</v>
      </c>
      <c r="C57" s="329">
        <v>43551</v>
      </c>
      <c r="D57" s="361" t="s">
        <v>6615</v>
      </c>
      <c r="E57" s="304" t="s">
        <v>6611</v>
      </c>
      <c r="F57" s="15" t="s">
        <v>103</v>
      </c>
      <c r="G57" s="8"/>
      <c r="H57" s="8"/>
    </row>
    <row r="58" spans="1:8" s="305" customFormat="1" ht="45" customHeight="1">
      <c r="A58" s="327">
        <v>46</v>
      </c>
      <c r="B58" s="317" t="s">
        <v>6583</v>
      </c>
      <c r="C58" s="329">
        <v>43551</v>
      </c>
      <c r="D58" s="361" t="s">
        <v>6615</v>
      </c>
      <c r="E58" s="304" t="s">
        <v>6612</v>
      </c>
      <c r="F58" s="15" t="s">
        <v>103</v>
      </c>
      <c r="G58" s="8"/>
      <c r="H58" s="8"/>
    </row>
    <row r="59" spans="1:8" s="305" customFormat="1" ht="45" customHeight="1">
      <c r="A59" s="327">
        <v>47</v>
      </c>
      <c r="B59" s="317" t="s">
        <v>6584</v>
      </c>
      <c r="C59" s="329">
        <v>44048</v>
      </c>
      <c r="D59" s="361" t="s">
        <v>6616</v>
      </c>
      <c r="E59" s="304" t="s">
        <v>6613</v>
      </c>
      <c r="F59" s="15" t="s">
        <v>103</v>
      </c>
      <c r="G59" s="8"/>
      <c r="H59" s="8"/>
    </row>
    <row r="60" spans="1:8" s="305" customFormat="1" ht="45" customHeight="1">
      <c r="A60" s="327">
        <v>48</v>
      </c>
      <c r="B60" s="317" t="s">
        <v>59</v>
      </c>
      <c r="C60" s="329">
        <v>42185</v>
      </c>
      <c r="D60" s="361" t="s">
        <v>101</v>
      </c>
      <c r="E60" s="304" t="s">
        <v>85</v>
      </c>
      <c r="F60" s="15" t="s">
        <v>103</v>
      </c>
      <c r="G60" s="8"/>
      <c r="H60" s="8"/>
    </row>
    <row r="61" spans="1:8" s="305" customFormat="1" ht="45" customHeight="1">
      <c r="A61" s="327">
        <v>49</v>
      </c>
      <c r="B61" s="317" t="s">
        <v>58</v>
      </c>
      <c r="C61" s="329">
        <v>42185</v>
      </c>
      <c r="D61" s="361" t="s">
        <v>101</v>
      </c>
      <c r="E61" s="304" t="s">
        <v>84</v>
      </c>
      <c r="F61" s="15" t="s">
        <v>103</v>
      </c>
      <c r="G61" s="8"/>
      <c r="H61" s="8"/>
    </row>
    <row r="62" spans="1:8" s="305" customFormat="1" ht="45" customHeight="1">
      <c r="A62" s="327">
        <v>50</v>
      </c>
      <c r="B62" s="317" t="s">
        <v>63</v>
      </c>
      <c r="C62" s="329">
        <v>42185</v>
      </c>
      <c r="D62" s="361" t="s">
        <v>101</v>
      </c>
      <c r="E62" s="304" t="s">
        <v>90</v>
      </c>
      <c r="F62" s="15" t="s">
        <v>103</v>
      </c>
      <c r="G62" s="8"/>
      <c r="H62" s="8"/>
    </row>
    <row r="63" spans="1:8" s="305" customFormat="1" ht="45" customHeight="1">
      <c r="A63" s="327">
        <v>51</v>
      </c>
      <c r="B63" s="317" t="s">
        <v>54</v>
      </c>
      <c r="C63" s="329">
        <v>42185</v>
      </c>
      <c r="D63" s="361" t="s">
        <v>101</v>
      </c>
      <c r="E63" s="304" t="s">
        <v>80</v>
      </c>
      <c r="F63" s="15" t="s">
        <v>103</v>
      </c>
      <c r="G63" s="8"/>
      <c r="H63" s="8"/>
    </row>
    <row r="64" spans="1:8" s="305" customFormat="1" ht="45" customHeight="1">
      <c r="A64" s="327">
        <v>52</v>
      </c>
      <c r="B64" s="317" t="s">
        <v>53</v>
      </c>
      <c r="C64" s="329">
        <v>42185</v>
      </c>
      <c r="D64" s="361" t="s">
        <v>101</v>
      </c>
      <c r="E64" s="304" t="s">
        <v>79</v>
      </c>
      <c r="F64" s="15" t="s">
        <v>103</v>
      </c>
      <c r="G64" s="8"/>
      <c r="H64" s="8"/>
    </row>
    <row r="65" spans="1:8" s="305" customFormat="1" ht="45" customHeight="1">
      <c r="A65" s="327">
        <v>53</v>
      </c>
      <c r="B65" s="317" t="s">
        <v>62</v>
      </c>
      <c r="C65" s="329">
        <v>42185</v>
      </c>
      <c r="D65" s="361" t="s">
        <v>101</v>
      </c>
      <c r="E65" s="304" t="s">
        <v>89</v>
      </c>
      <c r="F65" s="15" t="s">
        <v>103</v>
      </c>
      <c r="G65" s="8"/>
      <c r="H65" s="8"/>
    </row>
    <row r="66" spans="1:8" s="305" customFormat="1" ht="45" customHeight="1">
      <c r="A66" s="327">
        <v>54</v>
      </c>
      <c r="B66" s="317" t="s">
        <v>51</v>
      </c>
      <c r="C66" s="329">
        <v>42185</v>
      </c>
      <c r="D66" s="361" t="s">
        <v>101</v>
      </c>
      <c r="E66" s="304" t="s">
        <v>77</v>
      </c>
      <c r="F66" s="15" t="s">
        <v>103</v>
      </c>
      <c r="G66" s="8"/>
      <c r="H66" s="8"/>
    </row>
    <row r="67" spans="1:8" s="305" customFormat="1" ht="45" customHeight="1">
      <c r="A67" s="327">
        <v>55</v>
      </c>
      <c r="B67" s="317" t="s">
        <v>6585</v>
      </c>
      <c r="C67" s="329">
        <v>42185</v>
      </c>
      <c r="D67" s="361" t="s">
        <v>101</v>
      </c>
      <c r="E67" s="304" t="s">
        <v>88</v>
      </c>
      <c r="F67" s="15" t="s">
        <v>103</v>
      </c>
      <c r="G67" s="8"/>
      <c r="H67" s="8"/>
    </row>
    <row r="68" spans="1:8" s="305" customFormat="1" ht="45" customHeight="1">
      <c r="A68" s="327">
        <v>56</v>
      </c>
      <c r="B68" s="317" t="s">
        <v>43</v>
      </c>
      <c r="C68" s="329">
        <v>42185</v>
      </c>
      <c r="D68" s="361" t="s">
        <v>101</v>
      </c>
      <c r="E68" s="304" t="s">
        <v>69</v>
      </c>
      <c r="F68" s="15" t="s">
        <v>103</v>
      </c>
      <c r="G68" s="8"/>
      <c r="H68" s="8"/>
    </row>
    <row r="69" spans="1:8" s="305" customFormat="1" ht="45" customHeight="1">
      <c r="A69" s="327">
        <v>57</v>
      </c>
      <c r="B69" s="317" t="s">
        <v>45</v>
      </c>
      <c r="C69" s="329">
        <v>42185</v>
      </c>
      <c r="D69" s="361" t="s">
        <v>101</v>
      </c>
      <c r="E69" s="304" t="s">
        <v>71</v>
      </c>
      <c r="F69" s="15" t="s">
        <v>103</v>
      </c>
      <c r="G69" s="8"/>
      <c r="H69" s="8"/>
    </row>
    <row r="70" spans="1:8" s="305" customFormat="1" ht="45" customHeight="1">
      <c r="A70" s="327">
        <v>58</v>
      </c>
      <c r="B70" s="317" t="s">
        <v>57</v>
      </c>
      <c r="C70" s="329">
        <v>42185</v>
      </c>
      <c r="D70" s="361" t="s">
        <v>101</v>
      </c>
      <c r="E70" s="304" t="s">
        <v>83</v>
      </c>
      <c r="F70" s="15" t="s">
        <v>103</v>
      </c>
      <c r="G70" s="8"/>
      <c r="H70" s="8"/>
    </row>
    <row r="71" spans="1:8" s="305" customFormat="1" ht="45" customHeight="1">
      <c r="A71" s="327">
        <v>59</v>
      </c>
      <c r="B71" s="317" t="s">
        <v>66</v>
      </c>
      <c r="C71" s="329">
        <v>42185</v>
      </c>
      <c r="D71" s="361" t="s">
        <v>101</v>
      </c>
      <c r="E71" s="304" t="s">
        <v>93</v>
      </c>
      <c r="F71" s="15" t="s">
        <v>103</v>
      </c>
      <c r="G71" s="8"/>
      <c r="H71" s="8"/>
    </row>
    <row r="72" spans="1:8" s="305" customFormat="1" ht="45" customHeight="1">
      <c r="A72" s="327">
        <v>60</v>
      </c>
      <c r="B72" s="317" t="s">
        <v>67</v>
      </c>
      <c r="C72" s="329">
        <v>42185</v>
      </c>
      <c r="D72" s="361" t="s">
        <v>101</v>
      </c>
      <c r="E72" s="304" t="s">
        <v>94</v>
      </c>
      <c r="F72" s="15" t="s">
        <v>103</v>
      </c>
      <c r="G72" s="8"/>
      <c r="H72" s="8"/>
    </row>
    <row r="73" spans="1:8" ht="20.399999999999999" customHeight="1" thickBot="1">
      <c r="A73" s="333" t="s">
        <v>11</v>
      </c>
      <c r="B73" s="334"/>
      <c r="C73" s="335"/>
      <c r="D73" s="362"/>
      <c r="E73" s="334"/>
      <c r="F73" s="334"/>
      <c r="G73" s="336"/>
      <c r="H73" s="370"/>
    </row>
    <row r="74" spans="1:8" ht="17.399999999999999" customHeight="1" thickBot="1">
      <c r="A74" s="342"/>
      <c r="B74" s="343"/>
      <c r="C74" s="344"/>
      <c r="D74" s="363"/>
      <c r="E74" s="345"/>
      <c r="F74" s="346"/>
      <c r="G74" s="347"/>
      <c r="H74" s="371"/>
    </row>
    <row r="75" spans="1:8" ht="16.2" customHeight="1" thickBot="1">
      <c r="A75" s="337" t="s">
        <v>12</v>
      </c>
      <c r="B75" s="338"/>
      <c r="C75" s="339"/>
      <c r="D75" s="364"/>
      <c r="E75" s="340"/>
      <c r="F75" s="340"/>
      <c r="G75" s="341"/>
      <c r="H75" s="372"/>
    </row>
    <row r="76" spans="1:8" ht="14.4" customHeight="1" thickBot="1">
      <c r="A76" s="322"/>
      <c r="B76" s="318"/>
      <c r="C76" s="300"/>
      <c r="D76" s="359"/>
      <c r="E76" s="306"/>
      <c r="F76" s="306"/>
      <c r="G76" s="306"/>
      <c r="H76" s="318"/>
    </row>
    <row r="77" spans="1:8" ht="16.2" customHeight="1" thickBot="1">
      <c r="A77" s="328" t="s">
        <v>13</v>
      </c>
      <c r="B77" s="319"/>
      <c r="C77" s="332"/>
      <c r="D77" s="365"/>
      <c r="E77" s="307"/>
      <c r="F77" s="307"/>
      <c r="G77" s="308"/>
      <c r="H77" s="373"/>
    </row>
    <row r="78" spans="1:8" ht="16.2" thickBot="1">
      <c r="A78" s="322"/>
      <c r="B78" s="318"/>
      <c r="C78" s="300"/>
      <c r="D78" s="359"/>
      <c r="E78" s="306"/>
      <c r="F78" s="306"/>
      <c r="G78" s="306"/>
      <c r="H78" s="318"/>
    </row>
    <row r="79" spans="1:8" ht="16.2" customHeight="1">
      <c r="A79" s="376" t="s">
        <v>6668</v>
      </c>
      <c r="B79" s="377"/>
      <c r="C79" s="352"/>
      <c r="D79" s="366"/>
      <c r="E79" s="353"/>
      <c r="F79" s="353"/>
      <c r="G79" s="354"/>
      <c r="H79" s="374"/>
    </row>
    <row r="80" spans="1:8" s="350" customFormat="1" ht="28.2" customHeight="1">
      <c r="A80" s="348">
        <v>1</v>
      </c>
      <c r="B80" s="349" t="s">
        <v>6669</v>
      </c>
      <c r="C80" s="355"/>
      <c r="D80" s="357" t="s">
        <v>6782</v>
      </c>
      <c r="E80" s="355"/>
      <c r="F80" s="15" t="s">
        <v>103</v>
      </c>
      <c r="G80" s="355"/>
      <c r="H80" s="378"/>
    </row>
    <row r="81" spans="1:8" s="350" customFormat="1" ht="28.2" customHeight="1">
      <c r="A81" s="348">
        <f t="shared" ref="A81:A144" si="0">A80+1</f>
        <v>2</v>
      </c>
      <c r="B81" s="349" t="s">
        <v>6670</v>
      </c>
      <c r="C81" s="355"/>
      <c r="D81" s="357" t="s">
        <v>6782</v>
      </c>
      <c r="E81" s="355"/>
      <c r="F81" s="15" t="s">
        <v>103</v>
      </c>
      <c r="G81" s="355"/>
      <c r="H81" s="378"/>
    </row>
    <row r="82" spans="1:8" s="350" customFormat="1" ht="28.2" customHeight="1">
      <c r="A82" s="348">
        <f t="shared" si="0"/>
        <v>3</v>
      </c>
      <c r="B82" s="349" t="s">
        <v>6674</v>
      </c>
      <c r="C82" s="355"/>
      <c r="D82" s="357" t="s">
        <v>6782</v>
      </c>
      <c r="E82" s="355"/>
      <c r="F82" s="15" t="s">
        <v>103</v>
      </c>
      <c r="G82" s="355"/>
      <c r="H82" s="378"/>
    </row>
    <row r="83" spans="1:8" s="350" customFormat="1" ht="28.2" customHeight="1">
      <c r="A83" s="348">
        <f t="shared" si="0"/>
        <v>4</v>
      </c>
      <c r="B83" s="349" t="s">
        <v>6831</v>
      </c>
      <c r="C83" s="355"/>
      <c r="D83" s="357" t="s">
        <v>6782</v>
      </c>
      <c r="E83" s="355"/>
      <c r="F83" s="15" t="s">
        <v>103</v>
      </c>
      <c r="G83" s="355"/>
      <c r="H83" s="378"/>
    </row>
    <row r="84" spans="1:8" s="350" customFormat="1" ht="28.2" customHeight="1">
      <c r="A84" s="348">
        <f t="shared" si="0"/>
        <v>5</v>
      </c>
      <c r="B84" s="349" t="s">
        <v>6675</v>
      </c>
      <c r="C84" s="355"/>
      <c r="D84" s="357" t="s">
        <v>6783</v>
      </c>
      <c r="E84" s="355"/>
      <c r="F84" s="15" t="s">
        <v>103</v>
      </c>
      <c r="G84" s="355"/>
      <c r="H84" s="378"/>
    </row>
    <row r="85" spans="1:8" s="350" customFormat="1" ht="43.95" customHeight="1">
      <c r="A85" s="348">
        <f t="shared" si="0"/>
        <v>6</v>
      </c>
      <c r="B85" s="349" t="s">
        <v>6676</v>
      </c>
      <c r="C85" s="355"/>
      <c r="D85" s="357" t="s">
        <v>6847</v>
      </c>
      <c r="E85" s="355"/>
      <c r="F85" s="15" t="s">
        <v>103</v>
      </c>
      <c r="G85" s="355"/>
      <c r="H85" s="378" t="s">
        <v>6677</v>
      </c>
    </row>
    <row r="86" spans="1:8" s="350" customFormat="1" ht="45" customHeight="1">
      <c r="A86" s="348">
        <f t="shared" si="0"/>
        <v>7</v>
      </c>
      <c r="B86" s="349" t="s">
        <v>6683</v>
      </c>
      <c r="C86" s="355"/>
      <c r="D86" s="357" t="s">
        <v>6784</v>
      </c>
      <c r="E86" s="355"/>
      <c r="F86" s="15" t="s">
        <v>103</v>
      </c>
      <c r="G86" s="355"/>
      <c r="H86" s="378"/>
    </row>
    <row r="87" spans="1:8" s="350" customFormat="1" ht="28.2" customHeight="1">
      <c r="A87" s="348">
        <f t="shared" si="0"/>
        <v>8</v>
      </c>
      <c r="B87" s="349" t="s">
        <v>6691</v>
      </c>
      <c r="C87" s="355"/>
      <c r="D87" s="357" t="s">
        <v>6848</v>
      </c>
      <c r="E87" s="355"/>
      <c r="F87" s="15" t="s">
        <v>103</v>
      </c>
      <c r="G87" s="355"/>
      <c r="H87" s="378"/>
    </row>
    <row r="88" spans="1:8" s="350" customFormat="1" ht="28.2" customHeight="1">
      <c r="A88" s="348">
        <f t="shared" si="0"/>
        <v>9</v>
      </c>
      <c r="B88" s="349" t="s">
        <v>6693</v>
      </c>
      <c r="C88" s="355"/>
      <c r="D88" s="357" t="s">
        <v>6782</v>
      </c>
      <c r="E88" s="355"/>
      <c r="F88" s="15" t="s">
        <v>103</v>
      </c>
      <c r="G88" s="355"/>
      <c r="H88" s="378"/>
    </row>
    <row r="89" spans="1:8" s="350" customFormat="1" ht="28.2" customHeight="1">
      <c r="A89" s="348">
        <f t="shared" si="0"/>
        <v>10</v>
      </c>
      <c r="B89" s="349" t="s">
        <v>6694</v>
      </c>
      <c r="C89" s="355"/>
      <c r="D89" s="357" t="s">
        <v>6782</v>
      </c>
      <c r="E89" s="355"/>
      <c r="F89" s="15" t="s">
        <v>103</v>
      </c>
      <c r="G89" s="355"/>
      <c r="H89" s="378"/>
    </row>
    <row r="90" spans="1:8" s="350" customFormat="1" ht="28.2" customHeight="1">
      <c r="A90" s="348">
        <f t="shared" si="0"/>
        <v>11</v>
      </c>
      <c r="B90" s="349" t="s">
        <v>6695</v>
      </c>
      <c r="C90" s="355"/>
      <c r="D90" s="357" t="s">
        <v>6849</v>
      </c>
      <c r="E90" s="355"/>
      <c r="F90" s="15" t="s">
        <v>103</v>
      </c>
      <c r="G90" s="355"/>
      <c r="H90" s="378"/>
    </row>
    <row r="91" spans="1:8" s="350" customFormat="1" ht="45" customHeight="1">
      <c r="A91" s="348">
        <f t="shared" si="0"/>
        <v>12</v>
      </c>
      <c r="B91" s="349" t="s">
        <v>6702</v>
      </c>
      <c r="C91" s="355"/>
      <c r="D91" s="357" t="s">
        <v>6783</v>
      </c>
      <c r="E91" s="355"/>
      <c r="F91" s="15" t="s">
        <v>103</v>
      </c>
      <c r="G91" s="355"/>
      <c r="H91" s="378" t="s">
        <v>6703</v>
      </c>
    </row>
    <row r="92" spans="1:8" s="350" customFormat="1" ht="28.2" customHeight="1">
      <c r="A92" s="348">
        <f t="shared" si="0"/>
        <v>13</v>
      </c>
      <c r="B92" s="349" t="s">
        <v>6704</v>
      </c>
      <c r="C92" s="355"/>
      <c r="D92" s="357" t="s">
        <v>6849</v>
      </c>
      <c r="E92" s="355"/>
      <c r="F92" s="15" t="s">
        <v>103</v>
      </c>
      <c r="G92" s="355"/>
      <c r="H92" s="378"/>
    </row>
    <row r="93" spans="1:8" s="350" customFormat="1" ht="28.2" customHeight="1">
      <c r="A93" s="348">
        <f t="shared" si="0"/>
        <v>14</v>
      </c>
      <c r="B93" s="349" t="s">
        <v>6705</v>
      </c>
      <c r="C93" s="355"/>
      <c r="D93" s="357" t="s">
        <v>6783</v>
      </c>
      <c r="E93" s="355"/>
      <c r="F93" s="15" t="s">
        <v>103</v>
      </c>
      <c r="G93" s="355"/>
      <c r="H93" s="378" t="s">
        <v>6706</v>
      </c>
    </row>
    <row r="94" spans="1:8" s="350" customFormat="1" ht="28.2" customHeight="1">
      <c r="A94" s="348">
        <f t="shared" si="0"/>
        <v>15</v>
      </c>
      <c r="B94" s="349" t="s">
        <v>6707</v>
      </c>
      <c r="C94" s="355"/>
      <c r="D94" s="357" t="s">
        <v>6783</v>
      </c>
      <c r="E94" s="355"/>
      <c r="F94" s="15" t="s">
        <v>103</v>
      </c>
      <c r="G94" s="355"/>
      <c r="H94" s="378" t="s">
        <v>6706</v>
      </c>
    </row>
    <row r="95" spans="1:8" s="350" customFormat="1" ht="28.2" customHeight="1">
      <c r="A95" s="348">
        <f t="shared" si="0"/>
        <v>16</v>
      </c>
      <c r="B95" s="349" t="s">
        <v>6461</v>
      </c>
      <c r="C95" s="355"/>
      <c r="D95" s="357" t="s">
        <v>6782</v>
      </c>
      <c r="E95" s="355"/>
      <c r="F95" s="15" t="s">
        <v>103</v>
      </c>
      <c r="G95" s="355"/>
      <c r="H95" s="378"/>
    </row>
    <row r="96" spans="1:8" s="350" customFormat="1" ht="28.2" customHeight="1">
      <c r="A96" s="348">
        <f t="shared" si="0"/>
        <v>17</v>
      </c>
      <c r="B96" s="349" t="s">
        <v>6710</v>
      </c>
      <c r="C96" s="355"/>
      <c r="D96" s="357" t="s">
        <v>6783</v>
      </c>
      <c r="E96" s="355"/>
      <c r="F96" s="15" t="s">
        <v>103</v>
      </c>
      <c r="G96" s="355"/>
      <c r="H96" s="378" t="s">
        <v>6711</v>
      </c>
    </row>
    <row r="97" spans="1:8" s="350" customFormat="1" ht="28.2" customHeight="1">
      <c r="A97" s="348">
        <f t="shared" si="0"/>
        <v>18</v>
      </c>
      <c r="B97" s="349" t="s">
        <v>6712</v>
      </c>
      <c r="C97" s="355"/>
      <c r="D97" s="357" t="s">
        <v>6847</v>
      </c>
      <c r="E97" s="355"/>
      <c r="F97" s="15" t="s">
        <v>103</v>
      </c>
      <c r="G97" s="355"/>
      <c r="H97" s="378" t="s">
        <v>6713</v>
      </c>
    </row>
    <row r="98" spans="1:8" s="350" customFormat="1" ht="28.2" customHeight="1">
      <c r="A98" s="348">
        <f t="shared" si="0"/>
        <v>19</v>
      </c>
      <c r="B98" s="349" t="s">
        <v>6714</v>
      </c>
      <c r="C98" s="355"/>
      <c r="D98" s="357" t="s">
        <v>6847</v>
      </c>
      <c r="E98" s="355"/>
      <c r="F98" s="15" t="s">
        <v>103</v>
      </c>
      <c r="G98" s="355"/>
      <c r="H98" s="378" t="s">
        <v>6715</v>
      </c>
    </row>
    <row r="99" spans="1:8" s="350" customFormat="1" ht="28.2" customHeight="1">
      <c r="A99" s="348">
        <f t="shared" si="0"/>
        <v>20</v>
      </c>
      <c r="B99" s="349" t="s">
        <v>6731</v>
      </c>
      <c r="C99" s="355"/>
      <c r="D99" s="357" t="s">
        <v>6855</v>
      </c>
      <c r="E99" s="355"/>
      <c r="F99" s="15" t="s">
        <v>103</v>
      </c>
      <c r="G99" s="355"/>
      <c r="H99" s="378"/>
    </row>
    <row r="100" spans="1:8" s="350" customFormat="1" ht="45.6" customHeight="1">
      <c r="A100" s="348">
        <f t="shared" si="0"/>
        <v>21</v>
      </c>
      <c r="B100" s="349" t="s">
        <v>6732</v>
      </c>
      <c r="C100" s="355"/>
      <c r="D100" s="357" t="s">
        <v>6847</v>
      </c>
      <c r="E100" s="355"/>
      <c r="F100" s="15" t="s">
        <v>103</v>
      </c>
      <c r="G100" s="355"/>
      <c r="H100" s="378" t="s">
        <v>6733</v>
      </c>
    </row>
    <row r="101" spans="1:8" s="350" customFormat="1" ht="45" customHeight="1">
      <c r="A101" s="348">
        <f t="shared" si="0"/>
        <v>22</v>
      </c>
      <c r="B101" s="349" t="s">
        <v>6734</v>
      </c>
      <c r="C101" s="355"/>
      <c r="D101" s="357" t="s">
        <v>6847</v>
      </c>
      <c r="E101" s="355"/>
      <c r="F101" s="15" t="s">
        <v>103</v>
      </c>
      <c r="G101" s="355"/>
      <c r="H101" s="378" t="s">
        <v>6735</v>
      </c>
    </row>
    <row r="102" spans="1:8" s="350" customFormat="1" ht="28.2" customHeight="1">
      <c r="A102" s="348">
        <f t="shared" si="0"/>
        <v>23</v>
      </c>
      <c r="B102" s="349" t="s">
        <v>6737</v>
      </c>
      <c r="C102" s="355"/>
      <c r="D102" s="357" t="s">
        <v>6847</v>
      </c>
      <c r="E102" s="355"/>
      <c r="F102" s="15" t="s">
        <v>103</v>
      </c>
      <c r="G102" s="355"/>
      <c r="H102" s="378" t="s">
        <v>6738</v>
      </c>
    </row>
    <row r="103" spans="1:8" s="350" customFormat="1" ht="28.2" customHeight="1">
      <c r="A103" s="348">
        <f t="shared" si="0"/>
        <v>24</v>
      </c>
      <c r="B103" s="349" t="s">
        <v>6739</v>
      </c>
      <c r="C103" s="355"/>
      <c r="D103" s="357" t="s">
        <v>6856</v>
      </c>
      <c r="E103" s="355"/>
      <c r="F103" s="15" t="s">
        <v>103</v>
      </c>
      <c r="G103" s="355"/>
      <c r="H103" s="378"/>
    </row>
    <row r="104" spans="1:8" s="350" customFormat="1" ht="28.2" customHeight="1">
      <c r="A104" s="348">
        <f t="shared" si="0"/>
        <v>25</v>
      </c>
      <c r="B104" s="349" t="s">
        <v>6740</v>
      </c>
      <c r="C104" s="355"/>
      <c r="D104" s="357" t="s">
        <v>6857</v>
      </c>
      <c r="E104" s="355"/>
      <c r="F104" s="15" t="s">
        <v>103</v>
      </c>
      <c r="G104" s="355"/>
      <c r="H104" s="378"/>
    </row>
    <row r="105" spans="1:8" s="350" customFormat="1" ht="28.2" customHeight="1">
      <c r="A105" s="348">
        <f t="shared" si="0"/>
        <v>26</v>
      </c>
      <c r="B105" s="349" t="s">
        <v>6753</v>
      </c>
      <c r="C105" s="355"/>
      <c r="D105" s="357" t="s">
        <v>6850</v>
      </c>
      <c r="E105" s="355"/>
      <c r="F105" s="15" t="s">
        <v>103</v>
      </c>
      <c r="G105" s="355"/>
      <c r="H105" s="378"/>
    </row>
    <row r="106" spans="1:8" s="350" customFormat="1" ht="28.2" customHeight="1">
      <c r="A106" s="348">
        <f t="shared" si="0"/>
        <v>27</v>
      </c>
      <c r="B106" s="349" t="s">
        <v>6754</v>
      </c>
      <c r="C106" s="355"/>
      <c r="D106" s="357" t="s">
        <v>6857</v>
      </c>
      <c r="E106" s="355"/>
      <c r="F106" s="15" t="s">
        <v>103</v>
      </c>
      <c r="G106" s="355"/>
      <c r="H106" s="378"/>
    </row>
    <row r="107" spans="1:8" s="350" customFormat="1" ht="28.2" customHeight="1">
      <c r="A107" s="348">
        <f t="shared" si="0"/>
        <v>28</v>
      </c>
      <c r="B107" s="349" t="s">
        <v>6754</v>
      </c>
      <c r="C107" s="355"/>
      <c r="D107" s="357" t="s">
        <v>6858</v>
      </c>
      <c r="E107" s="355"/>
      <c r="F107" s="15" t="s">
        <v>103</v>
      </c>
      <c r="G107" s="355"/>
      <c r="H107" s="378"/>
    </row>
    <row r="108" spans="1:8" s="350" customFormat="1" ht="28.2" customHeight="1">
      <c r="A108" s="348">
        <f t="shared" si="0"/>
        <v>29</v>
      </c>
      <c r="B108" s="349" t="s">
        <v>6754</v>
      </c>
      <c r="C108" s="355"/>
      <c r="D108" s="357" t="s">
        <v>6859</v>
      </c>
      <c r="E108" s="355"/>
      <c r="F108" s="15" t="s">
        <v>103</v>
      </c>
      <c r="G108" s="355"/>
      <c r="H108" s="378"/>
    </row>
    <row r="109" spans="1:8" s="350" customFormat="1" ht="28.2" customHeight="1">
      <c r="A109" s="348">
        <f t="shared" si="0"/>
        <v>30</v>
      </c>
      <c r="B109" s="349" t="s">
        <v>6754</v>
      </c>
      <c r="C109" s="355"/>
      <c r="D109" s="357" t="s">
        <v>6860</v>
      </c>
      <c r="E109" s="355"/>
      <c r="F109" s="15" t="s">
        <v>103</v>
      </c>
      <c r="G109" s="355"/>
      <c r="H109" s="378"/>
    </row>
    <row r="110" spans="1:8" s="350" customFormat="1" ht="28.2" customHeight="1">
      <c r="A110" s="348">
        <f t="shared" si="0"/>
        <v>31</v>
      </c>
      <c r="B110" s="349" t="s">
        <v>6853</v>
      </c>
      <c r="C110" s="355"/>
      <c r="D110" s="357" t="s">
        <v>6861</v>
      </c>
      <c r="E110" s="355"/>
      <c r="F110" s="15" t="s">
        <v>103</v>
      </c>
      <c r="G110" s="355"/>
      <c r="H110" s="378"/>
    </row>
    <row r="111" spans="1:8" s="350" customFormat="1" ht="28.2" customHeight="1">
      <c r="A111" s="348">
        <f t="shared" si="0"/>
        <v>32</v>
      </c>
      <c r="B111" s="349" t="s">
        <v>6746</v>
      </c>
      <c r="C111" s="355"/>
      <c r="D111" s="357" t="s">
        <v>6850</v>
      </c>
      <c r="E111" s="355"/>
      <c r="F111" s="15" t="s">
        <v>103</v>
      </c>
      <c r="G111" s="355"/>
      <c r="H111" s="378"/>
    </row>
    <row r="112" spans="1:8" s="350" customFormat="1" ht="28.2" customHeight="1">
      <c r="A112" s="348">
        <f t="shared" si="0"/>
        <v>33</v>
      </c>
      <c r="B112" s="349" t="s">
        <v>6852</v>
      </c>
      <c r="C112" s="355"/>
      <c r="D112" s="357" t="s">
        <v>6846</v>
      </c>
      <c r="E112" s="355"/>
      <c r="F112" s="15" t="s">
        <v>103</v>
      </c>
      <c r="G112" s="355"/>
      <c r="H112" s="378"/>
    </row>
    <row r="113" spans="1:8" s="350" customFormat="1" ht="28.2" customHeight="1">
      <c r="A113" s="348">
        <f t="shared" si="0"/>
        <v>34</v>
      </c>
      <c r="B113" s="349" t="s">
        <v>6747</v>
      </c>
      <c r="C113" s="355"/>
      <c r="D113" s="357" t="s">
        <v>6782</v>
      </c>
      <c r="E113" s="355"/>
      <c r="F113" s="15" t="s">
        <v>103</v>
      </c>
      <c r="G113" s="355"/>
      <c r="H113" s="378" t="s">
        <v>6748</v>
      </c>
    </row>
    <row r="114" spans="1:8" s="350" customFormat="1" ht="28.2" customHeight="1">
      <c r="A114" s="348">
        <f t="shared" si="0"/>
        <v>35</v>
      </c>
      <c r="B114" s="349" t="s">
        <v>6769</v>
      </c>
      <c r="C114" s="355"/>
      <c r="D114" s="357" t="s">
        <v>6851</v>
      </c>
      <c r="E114" s="355"/>
      <c r="F114" s="15" t="s">
        <v>103</v>
      </c>
      <c r="G114" s="355"/>
      <c r="H114" s="378" t="s">
        <v>6770</v>
      </c>
    </row>
    <row r="115" spans="1:8" s="350" customFormat="1" ht="28.2" customHeight="1">
      <c r="A115" s="348">
        <f t="shared" si="0"/>
        <v>36</v>
      </c>
      <c r="B115" s="349" t="s">
        <v>6736</v>
      </c>
      <c r="C115" s="355"/>
      <c r="D115" s="357" t="s">
        <v>6782</v>
      </c>
      <c r="E115" s="355"/>
      <c r="F115" s="15" t="s">
        <v>103</v>
      </c>
      <c r="G115" s="355"/>
      <c r="H115" s="378"/>
    </row>
    <row r="116" spans="1:8" s="350" customFormat="1" ht="28.2" customHeight="1">
      <c r="A116" s="348">
        <f t="shared" si="0"/>
        <v>37</v>
      </c>
      <c r="B116" s="349" t="s">
        <v>6695</v>
      </c>
      <c r="C116" s="355"/>
      <c r="D116" s="357" t="s">
        <v>6849</v>
      </c>
      <c r="E116" s="355"/>
      <c r="F116" s="15" t="s">
        <v>103</v>
      </c>
      <c r="G116" s="355"/>
      <c r="H116" s="378"/>
    </row>
    <row r="117" spans="1:8" s="350" customFormat="1" ht="45" customHeight="1">
      <c r="A117" s="348">
        <f t="shared" si="0"/>
        <v>38</v>
      </c>
      <c r="B117" s="349" t="s">
        <v>6671</v>
      </c>
      <c r="C117" s="355"/>
      <c r="D117" s="357" t="s">
        <v>6837</v>
      </c>
      <c r="E117" s="355"/>
      <c r="F117" s="15" t="s">
        <v>103</v>
      </c>
      <c r="G117" s="356"/>
      <c r="H117" s="378" t="s">
        <v>6672</v>
      </c>
    </row>
    <row r="118" spans="1:8" s="350" customFormat="1" ht="45" customHeight="1">
      <c r="A118" s="348">
        <f t="shared" si="0"/>
        <v>39</v>
      </c>
      <c r="B118" s="349" t="s">
        <v>6678</v>
      </c>
      <c r="C118" s="355"/>
      <c r="D118" s="357" t="s">
        <v>6785</v>
      </c>
      <c r="E118" s="355"/>
      <c r="F118" s="15" t="s">
        <v>103</v>
      </c>
      <c r="G118" s="355"/>
      <c r="H118" s="378" t="s">
        <v>6679</v>
      </c>
    </row>
    <row r="119" spans="1:8" s="350" customFormat="1" ht="59.4" customHeight="1">
      <c r="A119" s="348">
        <f t="shared" si="0"/>
        <v>40</v>
      </c>
      <c r="B119" s="349" t="s">
        <v>6680</v>
      </c>
      <c r="C119" s="355"/>
      <c r="D119" s="357" t="s">
        <v>6785</v>
      </c>
      <c r="E119" s="355"/>
      <c r="F119" s="15" t="s">
        <v>103</v>
      </c>
      <c r="G119" s="355"/>
      <c r="H119" s="379" t="s">
        <v>6794</v>
      </c>
    </row>
    <row r="120" spans="1:8" s="350" customFormat="1" ht="58.95" customHeight="1">
      <c r="A120" s="348">
        <f t="shared" si="0"/>
        <v>41</v>
      </c>
      <c r="B120" s="349" t="s">
        <v>6681</v>
      </c>
      <c r="C120" s="355"/>
      <c r="D120" s="357" t="s">
        <v>6785</v>
      </c>
      <c r="E120" s="355"/>
      <c r="F120" s="15" t="s">
        <v>103</v>
      </c>
      <c r="G120" s="355"/>
      <c r="H120" s="379" t="s">
        <v>6835</v>
      </c>
    </row>
    <row r="121" spans="1:8" s="350" customFormat="1" ht="28.2" customHeight="1">
      <c r="A121" s="348">
        <f t="shared" si="0"/>
        <v>42</v>
      </c>
      <c r="B121" s="349" t="s">
        <v>6685</v>
      </c>
      <c r="C121" s="355"/>
      <c r="D121" s="357" t="s">
        <v>6795</v>
      </c>
      <c r="E121" s="355"/>
      <c r="F121" s="15" t="s">
        <v>103</v>
      </c>
      <c r="G121" s="355"/>
      <c r="H121" s="378" t="s">
        <v>6686</v>
      </c>
    </row>
    <row r="122" spans="1:8" s="350" customFormat="1" ht="28.2" customHeight="1">
      <c r="A122" s="348">
        <f t="shared" si="0"/>
        <v>43</v>
      </c>
      <c r="B122" s="349" t="s">
        <v>6687</v>
      </c>
      <c r="C122" s="355"/>
      <c r="D122" s="357" t="s">
        <v>6795</v>
      </c>
      <c r="E122" s="355"/>
      <c r="F122" s="15" t="s">
        <v>103</v>
      </c>
      <c r="G122" s="355"/>
      <c r="H122" s="378" t="s">
        <v>6688</v>
      </c>
    </row>
    <row r="123" spans="1:8" s="350" customFormat="1" ht="49.2" customHeight="1">
      <c r="A123" s="348">
        <f t="shared" si="0"/>
        <v>44</v>
      </c>
      <c r="B123" s="349" t="s">
        <v>6689</v>
      </c>
      <c r="C123" s="355"/>
      <c r="D123" s="357" t="s">
        <v>6836</v>
      </c>
      <c r="E123" s="355"/>
      <c r="F123" s="15" t="s">
        <v>103</v>
      </c>
      <c r="G123" s="355"/>
      <c r="H123" s="378" t="s">
        <v>6690</v>
      </c>
    </row>
    <row r="124" spans="1:8" s="350" customFormat="1" ht="28.2" customHeight="1">
      <c r="A124" s="348">
        <f t="shared" si="0"/>
        <v>45</v>
      </c>
      <c r="B124" s="349" t="s">
        <v>6696</v>
      </c>
      <c r="C124" s="355"/>
      <c r="D124" s="357" t="s">
        <v>6796</v>
      </c>
      <c r="E124" s="355"/>
      <c r="F124" s="15" t="s">
        <v>103</v>
      </c>
      <c r="G124" s="355"/>
      <c r="H124" s="378"/>
    </row>
    <row r="125" spans="1:8" s="350" customFormat="1" ht="28.2" customHeight="1">
      <c r="A125" s="348">
        <f t="shared" si="0"/>
        <v>46</v>
      </c>
      <c r="B125" s="349" t="s">
        <v>6697</v>
      </c>
      <c r="C125" s="355"/>
      <c r="D125" s="357" t="s">
        <v>6797</v>
      </c>
      <c r="E125" s="355"/>
      <c r="F125" s="15" t="s">
        <v>103</v>
      </c>
      <c r="G125" s="355"/>
      <c r="H125" s="378"/>
    </row>
    <row r="126" spans="1:8" s="350" customFormat="1" ht="28.2" customHeight="1">
      <c r="A126" s="348">
        <f t="shared" si="0"/>
        <v>47</v>
      </c>
      <c r="B126" s="349" t="s">
        <v>6698</v>
      </c>
      <c r="C126" s="355"/>
      <c r="D126" s="357" t="s">
        <v>6797</v>
      </c>
      <c r="E126" s="355"/>
      <c r="F126" s="15" t="s">
        <v>103</v>
      </c>
      <c r="G126" s="355"/>
      <c r="H126" s="378"/>
    </row>
    <row r="127" spans="1:8" s="350" customFormat="1" ht="28.2" customHeight="1">
      <c r="A127" s="348">
        <f t="shared" si="0"/>
        <v>48</v>
      </c>
      <c r="B127" s="349" t="s">
        <v>6699</v>
      </c>
      <c r="C127" s="355"/>
      <c r="D127" s="357" t="s">
        <v>6797</v>
      </c>
      <c r="E127" s="355"/>
      <c r="F127" s="15" t="s">
        <v>103</v>
      </c>
      <c r="G127" s="355"/>
      <c r="H127" s="378"/>
    </row>
    <row r="128" spans="1:8" s="350" customFormat="1" ht="42.6" customHeight="1">
      <c r="A128" s="348">
        <f t="shared" si="0"/>
        <v>49</v>
      </c>
      <c r="B128" s="349" t="s">
        <v>6708</v>
      </c>
      <c r="C128" s="355"/>
      <c r="D128" s="357" t="s">
        <v>6838</v>
      </c>
      <c r="E128" s="355"/>
      <c r="F128" s="15" t="s">
        <v>103</v>
      </c>
      <c r="G128" s="355"/>
      <c r="H128" s="378"/>
    </row>
    <row r="129" spans="1:8" s="350" customFormat="1" ht="46.95" customHeight="1">
      <c r="A129" s="348">
        <f t="shared" si="0"/>
        <v>50</v>
      </c>
      <c r="B129" s="349" t="s">
        <v>6709</v>
      </c>
      <c r="C129" s="355"/>
      <c r="D129" s="357" t="s">
        <v>6839</v>
      </c>
      <c r="E129" s="355"/>
      <c r="F129" s="15" t="s">
        <v>103</v>
      </c>
      <c r="G129" s="355"/>
      <c r="H129" s="378"/>
    </row>
    <row r="130" spans="1:8" s="350" customFormat="1" ht="45" customHeight="1">
      <c r="A130" s="348">
        <f t="shared" si="0"/>
        <v>51</v>
      </c>
      <c r="B130" s="349" t="s">
        <v>6716</v>
      </c>
      <c r="C130" s="355"/>
      <c r="D130" s="357" t="s">
        <v>6836</v>
      </c>
      <c r="E130" s="355"/>
      <c r="F130" s="15" t="s">
        <v>103</v>
      </c>
      <c r="G130" s="355"/>
      <c r="H130" s="378" t="s">
        <v>6717</v>
      </c>
    </row>
    <row r="131" spans="1:8" s="350" customFormat="1" ht="42" customHeight="1">
      <c r="A131" s="348">
        <f t="shared" si="0"/>
        <v>52</v>
      </c>
      <c r="B131" s="349" t="s">
        <v>6718</v>
      </c>
      <c r="C131" s="355"/>
      <c r="D131" s="357" t="s">
        <v>6836</v>
      </c>
      <c r="E131" s="355"/>
      <c r="F131" s="15" t="s">
        <v>103</v>
      </c>
      <c r="G131" s="355"/>
      <c r="H131" s="378" t="s">
        <v>6719</v>
      </c>
    </row>
    <row r="132" spans="1:8" s="350" customFormat="1" ht="28.2" customHeight="1">
      <c r="A132" s="348">
        <f t="shared" si="0"/>
        <v>53</v>
      </c>
      <c r="B132" s="349" t="s">
        <v>6720</v>
      </c>
      <c r="C132" s="355"/>
      <c r="D132" s="357" t="s">
        <v>6840</v>
      </c>
      <c r="E132" s="355"/>
      <c r="F132" s="15" t="s">
        <v>103</v>
      </c>
      <c r="G132" s="355"/>
      <c r="H132" s="378"/>
    </row>
    <row r="133" spans="1:8" s="350" customFormat="1" ht="43.2" customHeight="1">
      <c r="A133" s="348">
        <f t="shared" si="0"/>
        <v>54</v>
      </c>
      <c r="B133" s="349" t="s">
        <v>6721</v>
      </c>
      <c r="C133" s="355"/>
      <c r="D133" s="357" t="s">
        <v>6841</v>
      </c>
      <c r="E133" s="355"/>
      <c r="F133" s="15" t="s">
        <v>103</v>
      </c>
      <c r="G133" s="355"/>
      <c r="H133" s="378"/>
    </row>
    <row r="134" spans="1:8" s="350" customFormat="1" ht="28.2" customHeight="1">
      <c r="A134" s="348">
        <f t="shared" si="0"/>
        <v>55</v>
      </c>
      <c r="B134" s="349" t="s">
        <v>6722</v>
      </c>
      <c r="C134" s="355"/>
      <c r="D134" s="357" t="s">
        <v>6842</v>
      </c>
      <c r="E134" s="355"/>
      <c r="F134" s="15" t="s">
        <v>103</v>
      </c>
      <c r="G134" s="355"/>
      <c r="H134" s="378"/>
    </row>
    <row r="135" spans="1:8" s="350" customFormat="1" ht="28.2" customHeight="1">
      <c r="A135" s="348">
        <f t="shared" si="0"/>
        <v>56</v>
      </c>
      <c r="B135" s="349" t="s">
        <v>6722</v>
      </c>
      <c r="C135" s="355"/>
      <c r="D135" s="357" t="s">
        <v>6842</v>
      </c>
      <c r="E135" s="355"/>
      <c r="F135" s="15" t="s">
        <v>103</v>
      </c>
      <c r="G135" s="355"/>
      <c r="H135" s="378"/>
    </row>
    <row r="136" spans="1:8" s="350" customFormat="1" ht="28.2" customHeight="1">
      <c r="A136" s="348">
        <f t="shared" si="0"/>
        <v>57</v>
      </c>
      <c r="B136" s="349" t="s">
        <v>6723</v>
      </c>
      <c r="C136" s="355"/>
      <c r="D136" s="357" t="s">
        <v>6843</v>
      </c>
      <c r="E136" s="355"/>
      <c r="F136" s="15" t="s">
        <v>103</v>
      </c>
      <c r="G136" s="355"/>
      <c r="H136" s="378"/>
    </row>
    <row r="137" spans="1:8" s="350" customFormat="1" ht="28.2" customHeight="1">
      <c r="A137" s="348">
        <f t="shared" si="0"/>
        <v>58</v>
      </c>
      <c r="B137" s="349" t="s">
        <v>6723</v>
      </c>
      <c r="C137" s="355"/>
      <c r="D137" s="357" t="s">
        <v>6843</v>
      </c>
      <c r="E137" s="355"/>
      <c r="F137" s="15" t="s">
        <v>103</v>
      </c>
      <c r="G137" s="355"/>
      <c r="H137" s="378"/>
    </row>
    <row r="138" spans="1:8" s="350" customFormat="1" ht="28.2" customHeight="1">
      <c r="A138" s="348">
        <f t="shared" si="0"/>
        <v>59</v>
      </c>
      <c r="B138" s="349" t="s">
        <v>6724</v>
      </c>
      <c r="C138" s="355"/>
      <c r="D138" s="357" t="s">
        <v>6844</v>
      </c>
      <c r="E138" s="355"/>
      <c r="F138" s="15" t="s">
        <v>103</v>
      </c>
      <c r="G138" s="355"/>
      <c r="H138" s="378"/>
    </row>
    <row r="139" spans="1:8" s="350" customFormat="1" ht="42.6" customHeight="1">
      <c r="A139" s="348">
        <f t="shared" si="0"/>
        <v>60</v>
      </c>
      <c r="B139" s="349" t="s">
        <v>6756</v>
      </c>
      <c r="C139" s="355"/>
      <c r="D139" s="357" t="s">
        <v>6836</v>
      </c>
      <c r="E139" s="355"/>
      <c r="F139" s="15" t="s">
        <v>103</v>
      </c>
      <c r="G139" s="355"/>
      <c r="H139" s="378" t="s">
        <v>6757</v>
      </c>
    </row>
    <row r="140" spans="1:8" s="350" customFormat="1" ht="42.6" customHeight="1">
      <c r="A140" s="348">
        <f t="shared" si="0"/>
        <v>61</v>
      </c>
      <c r="B140" s="349" t="s">
        <v>6760</v>
      </c>
      <c r="C140" s="355"/>
      <c r="D140" s="357" t="s">
        <v>6836</v>
      </c>
      <c r="E140" s="355"/>
      <c r="F140" s="15" t="s">
        <v>103</v>
      </c>
      <c r="G140" s="355"/>
      <c r="H140" s="378" t="s">
        <v>6761</v>
      </c>
    </row>
    <row r="141" spans="1:8" s="350" customFormat="1" ht="49.2" customHeight="1">
      <c r="A141" s="348">
        <f t="shared" si="0"/>
        <v>62</v>
      </c>
      <c r="B141" s="349" t="s">
        <v>6762</v>
      </c>
      <c r="C141" s="355"/>
      <c r="D141" s="357" t="s">
        <v>6836</v>
      </c>
      <c r="E141" s="355"/>
      <c r="F141" s="15" t="s">
        <v>103</v>
      </c>
      <c r="G141" s="355"/>
      <c r="H141" s="378" t="s">
        <v>6763</v>
      </c>
    </row>
    <row r="142" spans="1:8" s="350" customFormat="1" ht="42" customHeight="1">
      <c r="A142" s="348">
        <f t="shared" si="0"/>
        <v>63</v>
      </c>
      <c r="B142" s="349" t="s">
        <v>6764</v>
      </c>
      <c r="C142" s="355"/>
      <c r="D142" s="357" t="s">
        <v>6836</v>
      </c>
      <c r="E142" s="355"/>
      <c r="F142" s="15" t="s">
        <v>103</v>
      </c>
      <c r="G142" s="355"/>
      <c r="H142" s="378" t="s">
        <v>6765</v>
      </c>
    </row>
    <row r="143" spans="1:8" s="350" customFormat="1" ht="51" customHeight="1">
      <c r="A143" s="348">
        <f t="shared" si="0"/>
        <v>64</v>
      </c>
      <c r="B143" s="349" t="s">
        <v>6780</v>
      </c>
      <c r="C143" s="355"/>
      <c r="D143" s="357" t="s">
        <v>6845</v>
      </c>
      <c r="E143" s="355"/>
      <c r="F143" s="15" t="s">
        <v>103</v>
      </c>
      <c r="G143" s="355"/>
      <c r="H143" s="378" t="s">
        <v>6781</v>
      </c>
    </row>
    <row r="144" spans="1:8" s="350" customFormat="1" ht="28.2" customHeight="1">
      <c r="A144" s="348">
        <f t="shared" si="0"/>
        <v>65</v>
      </c>
      <c r="B144" s="349" t="s">
        <v>6673</v>
      </c>
      <c r="C144" s="355"/>
      <c r="D144" s="198" t="s">
        <v>3260</v>
      </c>
      <c r="E144" s="355"/>
      <c r="F144" s="15" t="s">
        <v>103</v>
      </c>
      <c r="G144" s="355"/>
      <c r="H144" s="378"/>
    </row>
    <row r="145" spans="1:8" s="350" customFormat="1" ht="28.2" customHeight="1">
      <c r="A145" s="348">
        <f t="shared" ref="A145:A208" si="1">A144+1</f>
        <v>66</v>
      </c>
      <c r="B145" s="349" t="s">
        <v>6682</v>
      </c>
      <c r="C145" s="355"/>
      <c r="D145" s="357" t="s">
        <v>6786</v>
      </c>
      <c r="E145" s="355"/>
      <c r="F145" s="15" t="s">
        <v>103</v>
      </c>
      <c r="G145" s="355"/>
      <c r="H145" s="378"/>
    </row>
    <row r="146" spans="1:8" s="350" customFormat="1" ht="28.2" customHeight="1">
      <c r="A146" s="348">
        <f t="shared" si="1"/>
        <v>67</v>
      </c>
      <c r="B146" s="349" t="s">
        <v>6692</v>
      </c>
      <c r="C146" s="355"/>
      <c r="D146" s="357" t="s">
        <v>6787</v>
      </c>
      <c r="E146" s="355"/>
      <c r="F146" s="15" t="s">
        <v>103</v>
      </c>
      <c r="G146" s="355"/>
      <c r="H146" s="378"/>
    </row>
    <row r="147" spans="1:8" s="350" customFormat="1" ht="28.2" customHeight="1">
      <c r="A147" s="348">
        <f t="shared" si="1"/>
        <v>68</v>
      </c>
      <c r="B147" s="349" t="s">
        <v>6700</v>
      </c>
      <c r="C147" s="355"/>
      <c r="D147" s="198" t="s">
        <v>3245</v>
      </c>
      <c r="E147" s="355"/>
      <c r="F147" s="15" t="s">
        <v>103</v>
      </c>
      <c r="G147" s="355"/>
      <c r="H147" s="378"/>
    </row>
    <row r="148" spans="1:8" s="350" customFormat="1" ht="28.2" customHeight="1">
      <c r="A148" s="348">
        <f t="shared" si="1"/>
        <v>69</v>
      </c>
      <c r="B148" s="349" t="s">
        <v>6701</v>
      </c>
      <c r="C148" s="355"/>
      <c r="D148" s="357" t="s">
        <v>6788</v>
      </c>
      <c r="E148" s="355"/>
      <c r="F148" s="15" t="s">
        <v>103</v>
      </c>
      <c r="G148" s="355"/>
      <c r="H148" s="378"/>
    </row>
    <row r="149" spans="1:8" s="350" customFormat="1" ht="28.2" customHeight="1">
      <c r="A149" s="348">
        <f t="shared" si="1"/>
        <v>70</v>
      </c>
      <c r="B149" s="349" t="s">
        <v>6723</v>
      </c>
      <c r="C149" s="355"/>
      <c r="D149" s="357" t="s">
        <v>6789</v>
      </c>
      <c r="E149" s="355"/>
      <c r="F149" s="15" t="s">
        <v>103</v>
      </c>
      <c r="G149" s="355"/>
      <c r="H149" s="378"/>
    </row>
    <row r="150" spans="1:8" s="350" customFormat="1" ht="28.2" customHeight="1">
      <c r="A150" s="348">
        <f t="shared" si="1"/>
        <v>71</v>
      </c>
      <c r="B150" s="349" t="s">
        <v>6725</v>
      </c>
      <c r="C150" s="355"/>
      <c r="D150" s="357" t="s">
        <v>6832</v>
      </c>
      <c r="E150" s="355"/>
      <c r="F150" s="15" t="s">
        <v>103</v>
      </c>
      <c r="G150" s="355"/>
      <c r="H150" s="378"/>
    </row>
    <row r="151" spans="1:8" s="350" customFormat="1" ht="28.2" customHeight="1">
      <c r="A151" s="348">
        <f t="shared" si="1"/>
        <v>72</v>
      </c>
      <c r="B151" s="349" t="s">
        <v>6726</v>
      </c>
      <c r="C151" s="355"/>
      <c r="D151" s="357" t="s">
        <v>6790</v>
      </c>
      <c r="E151" s="355"/>
      <c r="F151" s="15" t="s">
        <v>103</v>
      </c>
      <c r="G151" s="355"/>
      <c r="H151" s="378"/>
    </row>
    <row r="152" spans="1:8" s="350" customFormat="1" ht="28.2" customHeight="1">
      <c r="A152" s="348">
        <f t="shared" si="1"/>
        <v>73</v>
      </c>
      <c r="B152" s="349" t="s">
        <v>6727</v>
      </c>
      <c r="C152" s="355"/>
      <c r="D152" s="357" t="s">
        <v>6791</v>
      </c>
      <c r="E152" s="355"/>
      <c r="F152" s="15" t="s">
        <v>103</v>
      </c>
      <c r="G152" s="355"/>
      <c r="H152" s="378"/>
    </row>
    <row r="153" spans="1:8" s="350" customFormat="1" ht="28.2" customHeight="1">
      <c r="A153" s="348">
        <f t="shared" si="1"/>
        <v>74</v>
      </c>
      <c r="B153" s="349" t="s">
        <v>6727</v>
      </c>
      <c r="C153" s="355"/>
      <c r="D153" s="357" t="s">
        <v>6792</v>
      </c>
      <c r="E153" s="355"/>
      <c r="F153" s="15" t="s">
        <v>103</v>
      </c>
      <c r="G153" s="355"/>
      <c r="H153" s="378"/>
    </row>
    <row r="154" spans="1:8" s="350" customFormat="1" ht="28.2" customHeight="1">
      <c r="A154" s="348">
        <f t="shared" si="1"/>
        <v>75</v>
      </c>
      <c r="B154" s="349" t="s">
        <v>6727</v>
      </c>
      <c r="C154" s="355"/>
      <c r="D154" s="357" t="s">
        <v>6793</v>
      </c>
      <c r="E154" s="355"/>
      <c r="F154" s="15" t="s">
        <v>103</v>
      </c>
      <c r="G154" s="355"/>
      <c r="H154" s="378"/>
    </row>
    <row r="155" spans="1:8" s="350" customFormat="1" ht="28.2" customHeight="1">
      <c r="A155" s="348">
        <f t="shared" si="1"/>
        <v>76</v>
      </c>
      <c r="B155" s="349" t="s">
        <v>6727</v>
      </c>
      <c r="C155" s="355"/>
      <c r="D155" s="357" t="s">
        <v>6799</v>
      </c>
      <c r="E155" s="355"/>
      <c r="F155" s="15" t="s">
        <v>103</v>
      </c>
      <c r="G155" s="355"/>
      <c r="H155" s="378"/>
    </row>
    <row r="156" spans="1:8" s="350" customFormat="1" ht="28.2" customHeight="1">
      <c r="A156" s="348">
        <f t="shared" si="1"/>
        <v>77</v>
      </c>
      <c r="B156" s="349" t="s">
        <v>6727</v>
      </c>
      <c r="C156" s="355"/>
      <c r="D156" s="357" t="s">
        <v>6798</v>
      </c>
      <c r="E156" s="355"/>
      <c r="F156" s="15" t="s">
        <v>103</v>
      </c>
      <c r="G156" s="355"/>
      <c r="H156" s="378"/>
    </row>
    <row r="157" spans="1:8" s="350" customFormat="1" ht="28.2" customHeight="1">
      <c r="A157" s="348">
        <f t="shared" si="1"/>
        <v>78</v>
      </c>
      <c r="B157" s="349" t="s">
        <v>6727</v>
      </c>
      <c r="C157" s="355"/>
      <c r="D157" s="357" t="s">
        <v>6800</v>
      </c>
      <c r="E157" s="355"/>
      <c r="F157" s="15" t="s">
        <v>103</v>
      </c>
      <c r="G157" s="355"/>
      <c r="H157" s="378"/>
    </row>
    <row r="158" spans="1:8" s="350" customFormat="1" ht="28.2" customHeight="1">
      <c r="A158" s="348">
        <f t="shared" si="1"/>
        <v>79</v>
      </c>
      <c r="B158" s="349" t="s">
        <v>6727</v>
      </c>
      <c r="C158" s="355"/>
      <c r="D158" s="357" t="s">
        <v>6801</v>
      </c>
      <c r="E158" s="355"/>
      <c r="F158" s="15" t="s">
        <v>103</v>
      </c>
      <c r="G158" s="355"/>
      <c r="H158" s="378"/>
    </row>
    <row r="159" spans="1:8" s="350" customFormat="1" ht="28.2" customHeight="1">
      <c r="A159" s="348">
        <f t="shared" si="1"/>
        <v>80</v>
      </c>
      <c r="B159" s="349" t="s">
        <v>6727</v>
      </c>
      <c r="C159" s="355"/>
      <c r="D159" s="357" t="s">
        <v>6802</v>
      </c>
      <c r="E159" s="355"/>
      <c r="F159" s="15" t="s">
        <v>103</v>
      </c>
      <c r="G159" s="355"/>
      <c r="H159" s="378"/>
    </row>
    <row r="160" spans="1:8" s="350" customFormat="1" ht="28.2" customHeight="1">
      <c r="A160" s="348">
        <f t="shared" si="1"/>
        <v>81</v>
      </c>
      <c r="B160" s="349" t="s">
        <v>6727</v>
      </c>
      <c r="C160" s="355"/>
      <c r="D160" s="357" t="s">
        <v>6803</v>
      </c>
      <c r="E160" s="355"/>
      <c r="F160" s="15" t="s">
        <v>103</v>
      </c>
      <c r="G160" s="355"/>
      <c r="H160" s="378"/>
    </row>
    <row r="161" spans="1:8" s="350" customFormat="1" ht="28.2" customHeight="1">
      <c r="A161" s="348">
        <f t="shared" si="1"/>
        <v>82</v>
      </c>
      <c r="B161" s="349" t="s">
        <v>6727</v>
      </c>
      <c r="C161" s="355"/>
      <c r="D161" s="357" t="s">
        <v>6804</v>
      </c>
      <c r="E161" s="355"/>
      <c r="F161" s="15" t="s">
        <v>103</v>
      </c>
      <c r="G161" s="355"/>
      <c r="H161" s="378"/>
    </row>
    <row r="162" spans="1:8" s="350" customFormat="1" ht="28.2" customHeight="1">
      <c r="A162" s="348">
        <f t="shared" si="1"/>
        <v>83</v>
      </c>
      <c r="B162" s="349" t="s">
        <v>6728</v>
      </c>
      <c r="C162" s="355"/>
      <c r="D162" s="357" t="s">
        <v>6805</v>
      </c>
      <c r="E162" s="355"/>
      <c r="F162" s="15" t="s">
        <v>103</v>
      </c>
      <c r="G162" s="355"/>
      <c r="H162" s="378"/>
    </row>
    <row r="163" spans="1:8" s="350" customFormat="1" ht="28.2" customHeight="1">
      <c r="A163" s="348">
        <f t="shared" si="1"/>
        <v>84</v>
      </c>
      <c r="B163" s="349" t="s">
        <v>6728</v>
      </c>
      <c r="C163" s="355"/>
      <c r="D163" s="357" t="s">
        <v>6806</v>
      </c>
      <c r="E163" s="355"/>
      <c r="F163" s="15" t="s">
        <v>103</v>
      </c>
      <c r="G163" s="355"/>
      <c r="H163" s="378"/>
    </row>
    <row r="164" spans="1:8" s="350" customFormat="1" ht="28.2" customHeight="1">
      <c r="A164" s="348">
        <f t="shared" si="1"/>
        <v>85</v>
      </c>
      <c r="B164" s="349" t="s">
        <v>6728</v>
      </c>
      <c r="C164" s="355"/>
      <c r="D164" s="357" t="s">
        <v>6803</v>
      </c>
      <c r="E164" s="355"/>
      <c r="F164" s="15" t="s">
        <v>103</v>
      </c>
      <c r="G164" s="355"/>
      <c r="H164" s="378"/>
    </row>
    <row r="165" spans="1:8" s="350" customFormat="1" ht="28.2" customHeight="1">
      <c r="A165" s="348">
        <f t="shared" si="1"/>
        <v>86</v>
      </c>
      <c r="B165" s="349" t="s">
        <v>6439</v>
      </c>
      <c r="C165" s="355"/>
      <c r="D165" s="357" t="s">
        <v>6807</v>
      </c>
      <c r="E165" s="355"/>
      <c r="F165" s="15" t="s">
        <v>103</v>
      </c>
      <c r="G165" s="355"/>
      <c r="H165" s="378"/>
    </row>
    <row r="166" spans="1:8" s="350" customFormat="1" ht="28.2" customHeight="1">
      <c r="A166" s="348">
        <f t="shared" si="1"/>
        <v>87</v>
      </c>
      <c r="B166" s="349" t="s">
        <v>6439</v>
      </c>
      <c r="C166" s="355"/>
      <c r="D166" s="357" t="s">
        <v>6808</v>
      </c>
      <c r="E166" s="355"/>
      <c r="F166" s="15" t="s">
        <v>103</v>
      </c>
      <c r="G166" s="355"/>
      <c r="H166" s="378"/>
    </row>
    <row r="167" spans="1:8" s="350" customFormat="1" ht="28.2" customHeight="1">
      <c r="A167" s="348">
        <f t="shared" si="1"/>
        <v>88</v>
      </c>
      <c r="B167" s="349" t="s">
        <v>6439</v>
      </c>
      <c r="C167" s="355"/>
      <c r="D167" s="357" t="s">
        <v>6827</v>
      </c>
      <c r="E167" s="355"/>
      <c r="F167" s="15" t="s">
        <v>103</v>
      </c>
      <c r="G167" s="355"/>
      <c r="H167" s="378"/>
    </row>
    <row r="168" spans="1:8" s="350" customFormat="1" ht="28.2" customHeight="1">
      <c r="A168" s="348">
        <f t="shared" si="1"/>
        <v>89</v>
      </c>
      <c r="B168" s="349" t="s">
        <v>6439</v>
      </c>
      <c r="C168" s="355"/>
      <c r="D168" s="357" t="s">
        <v>6809</v>
      </c>
      <c r="E168" s="355"/>
      <c r="F168" s="15" t="s">
        <v>103</v>
      </c>
      <c r="G168" s="355"/>
      <c r="H168" s="378"/>
    </row>
    <row r="169" spans="1:8" s="350" customFormat="1" ht="28.2" customHeight="1">
      <c r="A169" s="348">
        <f t="shared" si="1"/>
        <v>90</v>
      </c>
      <c r="B169" s="349" t="s">
        <v>6439</v>
      </c>
      <c r="C169" s="355"/>
      <c r="D169" s="357" t="s">
        <v>6810</v>
      </c>
      <c r="E169" s="355"/>
      <c r="F169" s="15" t="s">
        <v>103</v>
      </c>
      <c r="G169" s="355"/>
      <c r="H169" s="378"/>
    </row>
    <row r="170" spans="1:8" s="350" customFormat="1" ht="28.2" customHeight="1">
      <c r="A170" s="348">
        <f t="shared" si="1"/>
        <v>91</v>
      </c>
      <c r="B170" s="349" t="s">
        <v>6439</v>
      </c>
      <c r="C170" s="355"/>
      <c r="D170" s="357" t="s">
        <v>6811</v>
      </c>
      <c r="E170" s="355"/>
      <c r="F170" s="15" t="s">
        <v>103</v>
      </c>
      <c r="G170" s="355"/>
      <c r="H170" s="378"/>
    </row>
    <row r="171" spans="1:8" s="350" customFormat="1" ht="28.2" customHeight="1">
      <c r="A171" s="348">
        <f t="shared" si="1"/>
        <v>92</v>
      </c>
      <c r="B171" s="349" t="s">
        <v>6729</v>
      </c>
      <c r="C171" s="355"/>
      <c r="D171" s="357" t="s">
        <v>6812</v>
      </c>
      <c r="E171" s="355"/>
      <c r="F171" s="15" t="s">
        <v>103</v>
      </c>
      <c r="G171" s="355"/>
      <c r="H171" s="378"/>
    </row>
    <row r="172" spans="1:8" s="350" customFormat="1" ht="28.2" customHeight="1">
      <c r="A172" s="348">
        <f t="shared" si="1"/>
        <v>93</v>
      </c>
      <c r="B172" s="349" t="s">
        <v>6729</v>
      </c>
      <c r="C172" s="355"/>
      <c r="D172" s="357" t="s">
        <v>6813</v>
      </c>
      <c r="E172" s="355"/>
      <c r="F172" s="15" t="s">
        <v>103</v>
      </c>
      <c r="G172" s="355"/>
      <c r="H172" s="378"/>
    </row>
    <row r="173" spans="1:8" s="350" customFormat="1" ht="28.2" customHeight="1">
      <c r="A173" s="348">
        <f t="shared" si="1"/>
        <v>94</v>
      </c>
      <c r="B173" s="349" t="s">
        <v>6730</v>
      </c>
      <c r="C173" s="355"/>
      <c r="D173" s="357" t="s">
        <v>6814</v>
      </c>
      <c r="E173" s="355"/>
      <c r="F173" s="15" t="s">
        <v>103</v>
      </c>
      <c r="G173" s="355"/>
      <c r="H173" s="378"/>
    </row>
    <row r="174" spans="1:8" s="350" customFormat="1" ht="28.2" customHeight="1">
      <c r="A174" s="348">
        <f t="shared" si="1"/>
        <v>95</v>
      </c>
      <c r="B174" s="349" t="s">
        <v>6730</v>
      </c>
      <c r="C174" s="355"/>
      <c r="D174" s="357" t="s">
        <v>6815</v>
      </c>
      <c r="E174" s="355"/>
      <c r="F174" s="15" t="s">
        <v>103</v>
      </c>
      <c r="G174" s="355"/>
      <c r="H174" s="378"/>
    </row>
    <row r="175" spans="1:8" s="350" customFormat="1" ht="28.2" customHeight="1">
      <c r="A175" s="348">
        <f t="shared" si="1"/>
        <v>96</v>
      </c>
      <c r="B175" s="349" t="s">
        <v>6730</v>
      </c>
      <c r="C175" s="355"/>
      <c r="D175" s="357" t="s">
        <v>6816</v>
      </c>
      <c r="E175" s="355"/>
      <c r="F175" s="15" t="s">
        <v>103</v>
      </c>
      <c r="G175" s="355"/>
      <c r="H175" s="378"/>
    </row>
    <row r="176" spans="1:8" s="350" customFormat="1" ht="28.2" customHeight="1">
      <c r="A176" s="348">
        <f t="shared" si="1"/>
        <v>97</v>
      </c>
      <c r="B176" s="349" t="s">
        <v>6730</v>
      </c>
      <c r="C176" s="355"/>
      <c r="D176" s="357" t="s">
        <v>6817</v>
      </c>
      <c r="E176" s="355"/>
      <c r="F176" s="15" t="s">
        <v>103</v>
      </c>
      <c r="G176" s="355"/>
      <c r="H176" s="378"/>
    </row>
    <row r="177" spans="1:8" s="350" customFormat="1" ht="28.2" customHeight="1">
      <c r="A177" s="348">
        <f t="shared" si="1"/>
        <v>98</v>
      </c>
      <c r="B177" s="349" t="s">
        <v>6730</v>
      </c>
      <c r="C177" s="355"/>
      <c r="D177" s="357" t="s">
        <v>6818</v>
      </c>
      <c r="E177" s="355"/>
      <c r="F177" s="15" t="s">
        <v>103</v>
      </c>
      <c r="G177" s="355"/>
      <c r="H177" s="378"/>
    </row>
    <row r="178" spans="1:8" s="350" customFormat="1" ht="28.2" customHeight="1">
      <c r="A178" s="348">
        <f t="shared" si="1"/>
        <v>99</v>
      </c>
      <c r="B178" s="349" t="s">
        <v>6741</v>
      </c>
      <c r="C178" s="355"/>
      <c r="D178" s="357" t="s">
        <v>6811</v>
      </c>
      <c r="E178" s="355"/>
      <c r="F178" s="15" t="s">
        <v>103</v>
      </c>
      <c r="G178" s="355"/>
      <c r="H178" s="378"/>
    </row>
    <row r="179" spans="1:8" s="350" customFormat="1" ht="28.2" customHeight="1">
      <c r="A179" s="348">
        <f t="shared" si="1"/>
        <v>100</v>
      </c>
      <c r="B179" s="349" t="s">
        <v>6742</v>
      </c>
      <c r="C179" s="355"/>
      <c r="D179" s="357" t="s">
        <v>6799</v>
      </c>
      <c r="E179" s="355"/>
      <c r="F179" s="15" t="s">
        <v>103</v>
      </c>
      <c r="G179" s="355"/>
      <c r="H179" s="378"/>
    </row>
    <row r="180" spans="1:8" s="350" customFormat="1" ht="28.2" customHeight="1">
      <c r="A180" s="348">
        <f t="shared" si="1"/>
        <v>101</v>
      </c>
      <c r="B180" s="349" t="s">
        <v>6742</v>
      </c>
      <c r="C180" s="355"/>
      <c r="D180" s="357" t="s">
        <v>6819</v>
      </c>
      <c r="E180" s="355"/>
      <c r="F180" s="15" t="s">
        <v>103</v>
      </c>
      <c r="G180" s="355"/>
      <c r="H180" s="378"/>
    </row>
    <row r="181" spans="1:8" s="350" customFormat="1" ht="28.2" customHeight="1">
      <c r="A181" s="348">
        <f t="shared" si="1"/>
        <v>102</v>
      </c>
      <c r="B181" s="349" t="s">
        <v>6743</v>
      </c>
      <c r="C181" s="355"/>
      <c r="D181" s="357" t="s">
        <v>6789</v>
      </c>
      <c r="E181" s="355"/>
      <c r="F181" s="15" t="s">
        <v>103</v>
      </c>
      <c r="G181" s="355"/>
      <c r="H181" s="378"/>
    </row>
    <row r="182" spans="1:8" s="350" customFormat="1" ht="28.2" customHeight="1">
      <c r="A182" s="348">
        <f t="shared" si="1"/>
        <v>103</v>
      </c>
      <c r="B182" s="349" t="s">
        <v>6743</v>
      </c>
      <c r="C182" s="355"/>
      <c r="D182" s="357" t="s">
        <v>6820</v>
      </c>
      <c r="E182" s="355"/>
      <c r="F182" s="15" t="s">
        <v>103</v>
      </c>
      <c r="G182" s="355"/>
      <c r="H182" s="378"/>
    </row>
    <row r="183" spans="1:8" s="350" customFormat="1" ht="28.2" customHeight="1">
      <c r="A183" s="348">
        <f t="shared" si="1"/>
        <v>104</v>
      </c>
      <c r="B183" s="349" t="s">
        <v>6744</v>
      </c>
      <c r="C183" s="355"/>
      <c r="D183" s="357" t="s">
        <v>6813</v>
      </c>
      <c r="E183" s="355"/>
      <c r="F183" s="15" t="s">
        <v>103</v>
      </c>
      <c r="G183" s="355"/>
      <c r="H183" s="378"/>
    </row>
    <row r="184" spans="1:8" s="350" customFormat="1" ht="28.2" customHeight="1">
      <c r="A184" s="348">
        <f t="shared" si="1"/>
        <v>105</v>
      </c>
      <c r="B184" s="349" t="s">
        <v>6744</v>
      </c>
      <c r="C184" s="355"/>
      <c r="D184" s="357" t="s">
        <v>6814</v>
      </c>
      <c r="E184" s="355"/>
      <c r="F184" s="15" t="s">
        <v>103</v>
      </c>
      <c r="G184" s="355"/>
      <c r="H184" s="378"/>
    </row>
    <row r="185" spans="1:8" s="350" customFormat="1" ht="28.2" customHeight="1">
      <c r="A185" s="348">
        <f t="shared" si="1"/>
        <v>106</v>
      </c>
      <c r="B185" s="349" t="s">
        <v>6745</v>
      </c>
      <c r="C185" s="355"/>
      <c r="D185" s="357" t="s">
        <v>6821</v>
      </c>
      <c r="E185" s="355"/>
      <c r="F185" s="15" t="s">
        <v>103</v>
      </c>
      <c r="G185" s="355"/>
      <c r="H185" s="378"/>
    </row>
    <row r="186" spans="1:8" s="350" customFormat="1" ht="28.2" customHeight="1">
      <c r="A186" s="348">
        <f t="shared" si="1"/>
        <v>107</v>
      </c>
      <c r="B186" s="349" t="s">
        <v>6745</v>
      </c>
      <c r="C186" s="355"/>
      <c r="D186" s="357" t="s">
        <v>6818</v>
      </c>
      <c r="E186" s="355"/>
      <c r="F186" s="15" t="s">
        <v>103</v>
      </c>
      <c r="G186" s="355"/>
      <c r="H186" s="378"/>
    </row>
    <row r="187" spans="1:8" s="350" customFormat="1" ht="28.2" customHeight="1">
      <c r="A187" s="348">
        <f t="shared" si="1"/>
        <v>108</v>
      </c>
      <c r="B187" s="349" t="s">
        <v>6749</v>
      </c>
      <c r="C187" s="355"/>
      <c r="D187" s="357" t="s">
        <v>6822</v>
      </c>
      <c r="E187" s="355"/>
      <c r="F187" s="15" t="s">
        <v>103</v>
      </c>
      <c r="G187" s="355"/>
      <c r="H187" s="378"/>
    </row>
    <row r="188" spans="1:8" s="350" customFormat="1" ht="28.2" customHeight="1">
      <c r="A188" s="348">
        <f t="shared" si="1"/>
        <v>109</v>
      </c>
      <c r="B188" s="349" t="s">
        <v>6749</v>
      </c>
      <c r="C188" s="355"/>
      <c r="D188" s="357" t="s">
        <v>6823</v>
      </c>
      <c r="E188" s="355"/>
      <c r="F188" s="15" t="s">
        <v>103</v>
      </c>
      <c r="G188" s="355"/>
      <c r="H188" s="378"/>
    </row>
    <row r="189" spans="1:8" s="350" customFormat="1" ht="28.2" customHeight="1">
      <c r="A189" s="348">
        <f t="shared" si="1"/>
        <v>110</v>
      </c>
      <c r="B189" s="349" t="s">
        <v>6750</v>
      </c>
      <c r="C189" s="355"/>
      <c r="D189" s="357" t="s">
        <v>6824</v>
      </c>
      <c r="E189" s="355"/>
      <c r="F189" s="15" t="s">
        <v>103</v>
      </c>
      <c r="G189" s="355"/>
      <c r="H189" s="378"/>
    </row>
    <row r="190" spans="1:8" s="350" customFormat="1" ht="28.2" customHeight="1">
      <c r="A190" s="348">
        <f t="shared" si="1"/>
        <v>111</v>
      </c>
      <c r="B190" s="349" t="s">
        <v>6751</v>
      </c>
      <c r="C190" s="355"/>
      <c r="D190" s="357" t="s">
        <v>6814</v>
      </c>
      <c r="E190" s="355"/>
      <c r="F190" s="15" t="s">
        <v>103</v>
      </c>
      <c r="G190" s="355"/>
      <c r="H190" s="378"/>
    </row>
    <row r="191" spans="1:8" s="350" customFormat="1" ht="28.2" customHeight="1">
      <c r="A191" s="348">
        <f t="shared" si="1"/>
        <v>112</v>
      </c>
      <c r="B191" s="349" t="s">
        <v>6751</v>
      </c>
      <c r="C191" s="355"/>
      <c r="D191" s="357" t="s">
        <v>6825</v>
      </c>
      <c r="E191" s="355"/>
      <c r="F191" s="15" t="s">
        <v>103</v>
      </c>
      <c r="G191" s="355"/>
      <c r="H191" s="378"/>
    </row>
    <row r="192" spans="1:8" s="350" customFormat="1" ht="28.2" customHeight="1">
      <c r="A192" s="348">
        <f t="shared" si="1"/>
        <v>113</v>
      </c>
      <c r="B192" s="349" t="s">
        <v>6751</v>
      </c>
      <c r="C192" s="355"/>
      <c r="D192" s="357" t="s">
        <v>6809</v>
      </c>
      <c r="E192" s="355"/>
      <c r="F192" s="15" t="s">
        <v>103</v>
      </c>
      <c r="G192" s="355"/>
      <c r="H192" s="378"/>
    </row>
    <row r="193" spans="1:8" s="350" customFormat="1" ht="28.2" customHeight="1">
      <c r="A193" s="348">
        <f t="shared" si="1"/>
        <v>114</v>
      </c>
      <c r="B193" s="349" t="s">
        <v>6752</v>
      </c>
      <c r="C193" s="355"/>
      <c r="D193" s="357" t="s">
        <v>3245</v>
      </c>
      <c r="E193" s="355"/>
      <c r="F193" s="15" t="s">
        <v>103</v>
      </c>
      <c r="G193" s="355"/>
      <c r="H193" s="378"/>
    </row>
    <row r="194" spans="1:8" s="350" customFormat="1" ht="28.2" customHeight="1">
      <c r="A194" s="348">
        <f t="shared" si="1"/>
        <v>115</v>
      </c>
      <c r="B194" s="349" t="s">
        <v>6752</v>
      </c>
      <c r="C194" s="355"/>
      <c r="D194" s="357" t="s">
        <v>6826</v>
      </c>
      <c r="E194" s="355"/>
      <c r="F194" s="15" t="s">
        <v>103</v>
      </c>
      <c r="G194" s="355"/>
      <c r="H194" s="378"/>
    </row>
    <row r="195" spans="1:8" s="350" customFormat="1" ht="28.2" customHeight="1">
      <c r="A195" s="348">
        <f t="shared" si="1"/>
        <v>116</v>
      </c>
      <c r="B195" s="349" t="s">
        <v>6755</v>
      </c>
      <c r="C195" s="355"/>
      <c r="D195" s="357" t="s">
        <v>6792</v>
      </c>
      <c r="E195" s="355"/>
      <c r="F195" s="15" t="s">
        <v>103</v>
      </c>
      <c r="G195" s="355"/>
      <c r="H195" s="378"/>
    </row>
    <row r="196" spans="1:8" s="350" customFormat="1" ht="28.2" customHeight="1">
      <c r="A196" s="348">
        <f t="shared" si="1"/>
        <v>117</v>
      </c>
      <c r="B196" s="349" t="s">
        <v>6755</v>
      </c>
      <c r="C196" s="355"/>
      <c r="D196" s="357" t="s">
        <v>6802</v>
      </c>
      <c r="E196" s="355"/>
      <c r="F196" s="15" t="s">
        <v>103</v>
      </c>
      <c r="G196" s="355"/>
      <c r="H196" s="378"/>
    </row>
    <row r="197" spans="1:8" s="350" customFormat="1" ht="28.2" customHeight="1">
      <c r="A197" s="348">
        <f t="shared" si="1"/>
        <v>118</v>
      </c>
      <c r="B197" s="349" t="s">
        <v>6755</v>
      </c>
      <c r="C197" s="355"/>
      <c r="D197" s="357" t="s">
        <v>6804</v>
      </c>
      <c r="E197" s="355"/>
      <c r="F197" s="15" t="s">
        <v>103</v>
      </c>
      <c r="G197" s="355"/>
      <c r="H197" s="378"/>
    </row>
    <row r="198" spans="1:8" s="350" customFormat="1" ht="28.2" customHeight="1">
      <c r="A198" s="348">
        <f t="shared" si="1"/>
        <v>119</v>
      </c>
      <c r="B198" s="349" t="s">
        <v>6755</v>
      </c>
      <c r="C198" s="355"/>
      <c r="D198" s="357" t="s">
        <v>6827</v>
      </c>
      <c r="E198" s="355"/>
      <c r="F198" s="15" t="s">
        <v>103</v>
      </c>
      <c r="G198" s="355"/>
      <c r="H198" s="378"/>
    </row>
    <row r="199" spans="1:8" s="350" customFormat="1" ht="28.2" customHeight="1">
      <c r="A199" s="348">
        <f t="shared" si="1"/>
        <v>120</v>
      </c>
      <c r="B199" s="349" t="s">
        <v>6755</v>
      </c>
      <c r="C199" s="355"/>
      <c r="D199" s="357" t="s">
        <v>6803</v>
      </c>
      <c r="E199" s="355"/>
      <c r="F199" s="15" t="s">
        <v>103</v>
      </c>
      <c r="G199" s="355"/>
      <c r="H199" s="378"/>
    </row>
    <row r="200" spans="1:8" s="350" customFormat="1" ht="28.2" customHeight="1">
      <c r="A200" s="348">
        <f t="shared" si="1"/>
        <v>121</v>
      </c>
      <c r="B200" s="349" t="s">
        <v>6755</v>
      </c>
      <c r="C200" s="355"/>
      <c r="D200" s="357" t="s">
        <v>6828</v>
      </c>
      <c r="E200" s="355"/>
      <c r="F200" s="15" t="s">
        <v>103</v>
      </c>
      <c r="G200" s="355"/>
      <c r="H200" s="378"/>
    </row>
    <row r="201" spans="1:8" s="350" customFormat="1" ht="28.2" customHeight="1">
      <c r="A201" s="348">
        <f t="shared" si="1"/>
        <v>122</v>
      </c>
      <c r="B201" s="349" t="s">
        <v>6771</v>
      </c>
      <c r="C201" s="355"/>
      <c r="D201" s="357" t="s">
        <v>6801</v>
      </c>
      <c r="E201" s="355"/>
      <c r="F201" s="15" t="s">
        <v>103</v>
      </c>
      <c r="G201" s="355"/>
      <c r="H201" s="378"/>
    </row>
    <row r="202" spans="1:8" s="350" customFormat="1" ht="28.2" customHeight="1">
      <c r="A202" s="348">
        <f t="shared" si="1"/>
        <v>123</v>
      </c>
      <c r="B202" s="349" t="s">
        <v>6772</v>
      </c>
      <c r="C202" s="355"/>
      <c r="D202" s="357" t="s">
        <v>6813</v>
      </c>
      <c r="E202" s="355"/>
      <c r="F202" s="15" t="s">
        <v>103</v>
      </c>
      <c r="G202" s="355"/>
      <c r="H202" s="378"/>
    </row>
    <row r="203" spans="1:8" s="350" customFormat="1" ht="28.2" customHeight="1">
      <c r="A203" s="348">
        <f t="shared" si="1"/>
        <v>124</v>
      </c>
      <c r="B203" s="349" t="s">
        <v>6773</v>
      </c>
      <c r="C203" s="355"/>
      <c r="D203" s="357" t="s">
        <v>6808</v>
      </c>
      <c r="E203" s="355"/>
      <c r="F203" s="15" t="s">
        <v>103</v>
      </c>
      <c r="G203" s="355"/>
      <c r="H203" s="378"/>
    </row>
    <row r="204" spans="1:8" s="350" customFormat="1" ht="28.2" customHeight="1">
      <c r="A204" s="348">
        <f t="shared" si="1"/>
        <v>125</v>
      </c>
      <c r="B204" s="349" t="s">
        <v>6774</v>
      </c>
      <c r="C204" s="355"/>
      <c r="D204" s="357" t="s">
        <v>6828</v>
      </c>
      <c r="E204" s="355"/>
      <c r="F204" s="15" t="s">
        <v>103</v>
      </c>
      <c r="G204" s="355"/>
      <c r="H204" s="378"/>
    </row>
    <row r="205" spans="1:8" s="350" customFormat="1" ht="28.2" customHeight="1">
      <c r="A205" s="348">
        <f t="shared" si="1"/>
        <v>126</v>
      </c>
      <c r="B205" s="349" t="s">
        <v>6775</v>
      </c>
      <c r="C205" s="355"/>
      <c r="D205" s="357" t="s">
        <v>6829</v>
      </c>
      <c r="E205" s="355"/>
      <c r="F205" s="15" t="s">
        <v>103</v>
      </c>
      <c r="G205" s="355"/>
      <c r="H205" s="378"/>
    </row>
    <row r="206" spans="1:8" s="350" customFormat="1" ht="28.2" customHeight="1">
      <c r="A206" s="348">
        <f t="shared" si="1"/>
        <v>127</v>
      </c>
      <c r="B206" s="349" t="s">
        <v>6776</v>
      </c>
      <c r="C206" s="355"/>
      <c r="D206" s="357" t="s">
        <v>6806</v>
      </c>
      <c r="E206" s="355"/>
      <c r="F206" s="15" t="s">
        <v>103</v>
      </c>
      <c r="G206" s="355"/>
      <c r="H206" s="378"/>
    </row>
    <row r="207" spans="1:8" s="350" customFormat="1" ht="28.2" customHeight="1">
      <c r="A207" s="348">
        <f t="shared" si="1"/>
        <v>128</v>
      </c>
      <c r="B207" s="349" t="s">
        <v>6777</v>
      </c>
      <c r="C207" s="355"/>
      <c r="D207" s="357" t="s">
        <v>6788</v>
      </c>
      <c r="E207" s="355"/>
      <c r="F207" s="15" t="s">
        <v>103</v>
      </c>
      <c r="G207" s="355"/>
      <c r="H207" s="378"/>
    </row>
    <row r="208" spans="1:8" s="350" customFormat="1" ht="28.2" customHeight="1">
      <c r="A208" s="348">
        <f t="shared" si="1"/>
        <v>129</v>
      </c>
      <c r="B208" s="349" t="s">
        <v>6779</v>
      </c>
      <c r="C208" s="355"/>
      <c r="D208" s="357" t="s">
        <v>6830</v>
      </c>
      <c r="E208" s="355"/>
      <c r="F208" s="15" t="s">
        <v>103</v>
      </c>
      <c r="G208" s="355"/>
      <c r="H208" s="378"/>
    </row>
    <row r="209" spans="1:19" s="350" customFormat="1" ht="28.2" customHeight="1">
      <c r="A209" s="348">
        <f t="shared" ref="A209:A218" si="2">A208+1</f>
        <v>130</v>
      </c>
      <c r="B209" s="349" t="s">
        <v>6758</v>
      </c>
      <c r="C209" s="355"/>
      <c r="D209" s="198" t="s">
        <v>3293</v>
      </c>
      <c r="E209" s="355"/>
      <c r="F209" s="15" t="s">
        <v>103</v>
      </c>
      <c r="G209" s="355"/>
      <c r="H209" s="380" t="s">
        <v>6450</v>
      </c>
    </row>
    <row r="210" spans="1:19" s="350" customFormat="1" ht="28.2" customHeight="1">
      <c r="A210" s="348">
        <f t="shared" si="2"/>
        <v>131</v>
      </c>
      <c r="B210" s="349" t="s">
        <v>6759</v>
      </c>
      <c r="C210" s="355"/>
      <c r="D210" s="198" t="s">
        <v>3293</v>
      </c>
      <c r="E210" s="355"/>
      <c r="F210" s="15" t="s">
        <v>103</v>
      </c>
      <c r="G210" s="355"/>
      <c r="H210" s="380" t="s">
        <v>6450</v>
      </c>
    </row>
    <row r="211" spans="1:19" s="350" customFormat="1" ht="28.2" customHeight="1">
      <c r="A211" s="348">
        <f t="shared" si="2"/>
        <v>132</v>
      </c>
      <c r="B211" s="349" t="s">
        <v>6834</v>
      </c>
      <c r="C211" s="383"/>
      <c r="D211" s="198" t="s">
        <v>3293</v>
      </c>
      <c r="E211" s="383"/>
      <c r="F211" s="15" t="s">
        <v>103</v>
      </c>
      <c r="G211" s="383"/>
      <c r="H211" s="384"/>
    </row>
    <row r="212" spans="1:19" s="350" customFormat="1" ht="28.2" customHeight="1">
      <c r="A212" s="348">
        <f t="shared" si="2"/>
        <v>133</v>
      </c>
      <c r="B212" s="349" t="s">
        <v>6834</v>
      </c>
      <c r="C212" s="383"/>
      <c r="D212" s="198" t="s">
        <v>3293</v>
      </c>
      <c r="E212" s="383"/>
      <c r="F212" s="15" t="s">
        <v>103</v>
      </c>
      <c r="G212" s="383"/>
      <c r="H212" s="384"/>
    </row>
    <row r="213" spans="1:19" s="350" customFormat="1" ht="28.2" customHeight="1">
      <c r="A213" s="348">
        <f t="shared" si="2"/>
        <v>134</v>
      </c>
      <c r="B213" s="349" t="s">
        <v>6834</v>
      </c>
      <c r="C213" s="383"/>
      <c r="D213" s="198" t="s">
        <v>3293</v>
      </c>
      <c r="E213" s="383"/>
      <c r="F213" s="15" t="s">
        <v>103</v>
      </c>
      <c r="G213" s="383"/>
      <c r="H213" s="384"/>
    </row>
    <row r="214" spans="1:19" s="350" customFormat="1" ht="28.2" customHeight="1">
      <c r="A214" s="348">
        <f t="shared" si="2"/>
        <v>135</v>
      </c>
      <c r="B214" s="349" t="s">
        <v>6834</v>
      </c>
      <c r="C214" s="383"/>
      <c r="D214" s="198" t="s">
        <v>3293</v>
      </c>
      <c r="E214" s="383"/>
      <c r="F214" s="15" t="s">
        <v>103</v>
      </c>
      <c r="G214" s="383"/>
      <c r="H214" s="384"/>
    </row>
    <row r="215" spans="1:19" s="350" customFormat="1" ht="28.2" customHeight="1">
      <c r="A215" s="348">
        <f t="shared" si="2"/>
        <v>136</v>
      </c>
      <c r="B215" s="349" t="s">
        <v>6766</v>
      </c>
      <c r="C215" s="355"/>
      <c r="D215" s="198" t="s">
        <v>3293</v>
      </c>
      <c r="E215" s="355"/>
      <c r="F215" s="15" t="s">
        <v>103</v>
      </c>
      <c r="G215" s="355"/>
      <c r="H215" s="380" t="s">
        <v>6767</v>
      </c>
    </row>
    <row r="216" spans="1:19" s="350" customFormat="1" ht="28.2" customHeight="1">
      <c r="A216" s="348">
        <f t="shared" si="2"/>
        <v>137</v>
      </c>
      <c r="B216" s="349" t="s">
        <v>6768</v>
      </c>
      <c r="C216" s="355"/>
      <c r="D216" s="198" t="s">
        <v>3293</v>
      </c>
      <c r="E216" s="355"/>
      <c r="F216" s="15" t="s">
        <v>103</v>
      </c>
      <c r="G216" s="355"/>
      <c r="H216" s="380" t="s">
        <v>6767</v>
      </c>
    </row>
    <row r="217" spans="1:19" s="350" customFormat="1" ht="28.2" customHeight="1">
      <c r="A217" s="348">
        <f t="shared" si="2"/>
        <v>138</v>
      </c>
      <c r="B217" s="349" t="s">
        <v>6684</v>
      </c>
      <c r="C217" s="355"/>
      <c r="D217" s="357" t="s">
        <v>6833</v>
      </c>
      <c r="E217" s="355"/>
      <c r="F217" s="15" t="s">
        <v>103</v>
      </c>
      <c r="G217" s="355"/>
      <c r="H217" s="378"/>
    </row>
    <row r="218" spans="1:19" s="350" customFormat="1" ht="28.2" customHeight="1" thickBot="1">
      <c r="A218" s="348">
        <f t="shared" si="2"/>
        <v>139</v>
      </c>
      <c r="B218" s="351" t="s">
        <v>6778</v>
      </c>
      <c r="C218" s="381"/>
      <c r="D218" s="385" t="s">
        <v>6833</v>
      </c>
      <c r="E218" s="381"/>
      <c r="F218" s="386" t="s">
        <v>103</v>
      </c>
      <c r="G218" s="381"/>
      <c r="H218" s="382"/>
    </row>
    <row r="221" spans="1:19" ht="99" customHeight="1">
      <c r="A221" s="470" t="s">
        <v>14</v>
      </c>
      <c r="B221" s="470"/>
      <c r="C221" s="470"/>
      <c r="D221" s="470"/>
      <c r="E221" s="470"/>
      <c r="F221" s="470"/>
      <c r="G221" s="470"/>
      <c r="H221" s="470"/>
    </row>
    <row r="223" spans="1:19" s="276" customFormat="1" ht="37.5" customHeight="1">
      <c r="A223" s="310"/>
      <c r="B223" s="10" t="s">
        <v>104</v>
      </c>
      <c r="C223" s="330"/>
      <c r="D223" s="367" t="s">
        <v>111</v>
      </c>
      <c r="E223" s="311"/>
      <c r="G223" s="277"/>
      <c r="H223" s="309"/>
      <c r="S223" s="276" t="s">
        <v>105</v>
      </c>
    </row>
    <row r="224" spans="1:19" s="276" customFormat="1" ht="17.25" customHeight="1">
      <c r="B224" s="320" t="s">
        <v>106</v>
      </c>
      <c r="C224" s="312"/>
      <c r="D224" s="368" t="s">
        <v>107</v>
      </c>
      <c r="E224" s="314"/>
      <c r="F224" s="313"/>
      <c r="G224" s="313"/>
      <c r="H224" s="375"/>
    </row>
    <row r="225" spans="1:19" s="276" customFormat="1" ht="37.5" customHeight="1">
      <c r="A225" s="310"/>
      <c r="B225" s="321" t="s">
        <v>109</v>
      </c>
      <c r="C225" s="330"/>
      <c r="D225" s="367" t="s">
        <v>108</v>
      </c>
      <c r="E225" s="311"/>
      <c r="G225" s="277"/>
      <c r="H225" s="309"/>
      <c r="S225" s="276" t="s">
        <v>105</v>
      </c>
    </row>
    <row r="226" spans="1:19" s="276" customFormat="1" ht="17.25" customHeight="1">
      <c r="A226" s="310"/>
      <c r="B226" s="320" t="s">
        <v>106</v>
      </c>
      <c r="C226" s="312"/>
      <c r="D226" s="368" t="s">
        <v>107</v>
      </c>
      <c r="E226" s="314"/>
      <c r="F226" s="313"/>
      <c r="G226" s="313"/>
      <c r="H226" s="375"/>
    </row>
  </sheetData>
  <mergeCells count="1">
    <mergeCell ref="A221:H221"/>
  </mergeCells>
  <hyperlinks>
    <hyperlink ref="A73" location="P2663" display="P2663"/>
    <hyperlink ref="A75" location="P2663" display="P2663"/>
    <hyperlink ref="A77" location="P2663" display="P2663"/>
    <hyperlink ref="A79" location="P2663" display="P2663"/>
  </hyperlinks>
  <pageMargins left="0.70866141732283472" right="0.70866141732283472" top="0.74803149606299213" bottom="0.74803149606299213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B9" sqref="B9:B10"/>
    </sheetView>
  </sheetViews>
  <sheetFormatPr defaultRowHeight="14.4"/>
  <cols>
    <col min="1" max="1" width="6.88671875" customWidth="1"/>
    <col min="2" max="2" width="63" customWidth="1"/>
    <col min="3" max="3" width="22.6640625" style="264" customWidth="1"/>
    <col min="4" max="4" width="21.33203125" customWidth="1"/>
    <col min="5" max="5" width="15" customWidth="1"/>
  </cols>
  <sheetData>
    <row r="1" spans="1:5" ht="18">
      <c r="C1" s="454" t="s">
        <v>0</v>
      </c>
    </row>
    <row r="2" spans="1:5" ht="15.6">
      <c r="C2" s="482" t="s">
        <v>6919</v>
      </c>
    </row>
    <row r="3" spans="1:5" ht="15.6">
      <c r="C3" s="482" t="s">
        <v>6920</v>
      </c>
    </row>
    <row r="4" spans="1:5" ht="15.6">
      <c r="C4" s="482" t="s">
        <v>1</v>
      </c>
    </row>
    <row r="5" spans="1:5" ht="15.6">
      <c r="C5" s="482" t="s">
        <v>2</v>
      </c>
    </row>
    <row r="7" spans="1:5" ht="15.6">
      <c r="A7" s="2" t="s">
        <v>34</v>
      </c>
    </row>
    <row r="8" spans="1:5" ht="16.2" thickBot="1">
      <c r="A8" s="2"/>
    </row>
    <row r="9" spans="1:5" ht="62.4" customHeight="1">
      <c r="A9" s="474" t="s">
        <v>8</v>
      </c>
      <c r="B9" s="474" t="s">
        <v>33</v>
      </c>
      <c r="C9" s="265" t="s">
        <v>6922</v>
      </c>
      <c r="D9" s="476" t="s">
        <v>6</v>
      </c>
      <c r="E9" s="476" t="s">
        <v>7</v>
      </c>
    </row>
    <row r="10" spans="1:5" ht="33" customHeight="1" thickBot="1">
      <c r="A10" s="475"/>
      <c r="B10" s="475"/>
      <c r="C10" s="266" t="s">
        <v>30</v>
      </c>
      <c r="D10" s="477"/>
      <c r="E10" s="477"/>
    </row>
    <row r="11" spans="1:5" s="23" customFormat="1" ht="16.2" thickBot="1">
      <c r="A11" s="270">
        <v>1</v>
      </c>
      <c r="B11" s="271">
        <v>2</v>
      </c>
      <c r="C11" s="272">
        <v>3</v>
      </c>
      <c r="D11" s="273">
        <v>4</v>
      </c>
      <c r="E11" s="274">
        <v>5</v>
      </c>
    </row>
    <row r="12" spans="1:5" ht="25.95" customHeight="1" thickBot="1">
      <c r="A12" s="471" t="s">
        <v>35</v>
      </c>
      <c r="B12" s="472"/>
      <c r="C12" s="472"/>
      <c r="D12" s="472"/>
      <c r="E12" s="473"/>
    </row>
    <row r="13" spans="1:5" ht="30" customHeight="1">
      <c r="A13" s="263">
        <v>1</v>
      </c>
      <c r="B13" s="426" t="s">
        <v>6655</v>
      </c>
      <c r="C13" s="427">
        <v>0.01</v>
      </c>
      <c r="D13" s="275" t="s">
        <v>103</v>
      </c>
      <c r="E13" s="7"/>
    </row>
    <row r="14" spans="1:5" ht="28.95" customHeight="1">
      <c r="A14" s="263">
        <v>2</v>
      </c>
      <c r="B14" s="428" t="s">
        <v>6656</v>
      </c>
      <c r="C14" s="429">
        <v>2929.66</v>
      </c>
      <c r="D14" s="275" t="s">
        <v>103</v>
      </c>
      <c r="E14" s="6"/>
    </row>
    <row r="15" spans="1:5" ht="30" customHeight="1">
      <c r="A15" s="263">
        <v>3</v>
      </c>
      <c r="B15" s="428" t="s">
        <v>6903</v>
      </c>
      <c r="C15" s="429">
        <v>3088.13</v>
      </c>
      <c r="D15" s="275" t="s">
        <v>103</v>
      </c>
      <c r="E15" s="7"/>
    </row>
    <row r="16" spans="1:5" ht="28.95" customHeight="1">
      <c r="A16" s="263">
        <v>4</v>
      </c>
      <c r="B16" s="428" t="s">
        <v>6657</v>
      </c>
      <c r="C16" s="429">
        <v>3946.94</v>
      </c>
      <c r="D16" s="275" t="s">
        <v>103</v>
      </c>
      <c r="E16" s="6"/>
    </row>
    <row r="17" spans="1:5" ht="30" customHeight="1">
      <c r="A17" s="263">
        <v>5</v>
      </c>
      <c r="B17" s="428" t="s">
        <v>6904</v>
      </c>
      <c r="C17" s="429">
        <v>3214.39</v>
      </c>
      <c r="D17" s="275" t="s">
        <v>103</v>
      </c>
      <c r="E17" s="7"/>
    </row>
    <row r="18" spans="1:5" ht="28.95" customHeight="1">
      <c r="A18" s="263">
        <v>6</v>
      </c>
      <c r="B18" s="428" t="s">
        <v>6661</v>
      </c>
      <c r="C18" s="429">
        <v>14002.53</v>
      </c>
      <c r="D18" s="275" t="s">
        <v>103</v>
      </c>
      <c r="E18" s="6"/>
    </row>
    <row r="19" spans="1:5" ht="30" customHeight="1">
      <c r="A19" s="263">
        <v>7</v>
      </c>
      <c r="B19" s="428" t="s">
        <v>6905</v>
      </c>
      <c r="C19" s="429">
        <v>3088.13</v>
      </c>
      <c r="D19" s="275" t="s">
        <v>103</v>
      </c>
      <c r="E19" s="7"/>
    </row>
    <row r="20" spans="1:5" ht="28.95" customHeight="1">
      <c r="A20" s="263">
        <v>8</v>
      </c>
      <c r="B20" s="428" t="s">
        <v>6906</v>
      </c>
      <c r="C20" s="429">
        <v>3214.39</v>
      </c>
      <c r="D20" s="275" t="s">
        <v>103</v>
      </c>
      <c r="E20" s="6"/>
    </row>
    <row r="21" spans="1:5" ht="30" customHeight="1">
      <c r="A21" s="263">
        <v>9</v>
      </c>
      <c r="B21" s="428" t="s">
        <v>6907</v>
      </c>
      <c r="C21" s="429">
        <v>3088.13</v>
      </c>
      <c r="D21" s="275" t="s">
        <v>103</v>
      </c>
      <c r="E21" s="7"/>
    </row>
    <row r="22" spans="1:5" ht="28.95" customHeight="1">
      <c r="A22" s="263">
        <v>10</v>
      </c>
      <c r="B22" s="428" t="s">
        <v>6908</v>
      </c>
      <c r="C22" s="429">
        <v>3088.13</v>
      </c>
      <c r="D22" s="275" t="s">
        <v>103</v>
      </c>
      <c r="E22" s="6"/>
    </row>
    <row r="23" spans="1:5" ht="30" customHeight="1">
      <c r="A23" s="263">
        <v>11</v>
      </c>
      <c r="B23" s="428" t="s">
        <v>6909</v>
      </c>
      <c r="C23" s="429">
        <v>3088.13</v>
      </c>
      <c r="D23" s="275" t="s">
        <v>103</v>
      </c>
      <c r="E23" s="7"/>
    </row>
    <row r="24" spans="1:5" ht="28.95" customHeight="1">
      <c r="A24" s="263">
        <v>12</v>
      </c>
      <c r="B24" s="428" t="s">
        <v>6910</v>
      </c>
      <c r="C24" s="429">
        <v>3571.61</v>
      </c>
      <c r="D24" s="275" t="s">
        <v>103</v>
      </c>
      <c r="E24" s="6"/>
    </row>
    <row r="25" spans="1:5" ht="30" customHeight="1">
      <c r="A25" s="263">
        <v>13</v>
      </c>
      <c r="B25" s="428" t="s">
        <v>6911</v>
      </c>
      <c r="C25" s="429">
        <v>3774.37</v>
      </c>
      <c r="D25" s="275" t="s">
        <v>103</v>
      </c>
      <c r="E25" s="7"/>
    </row>
    <row r="26" spans="1:5" ht="28.95" customHeight="1">
      <c r="A26" s="263">
        <v>14</v>
      </c>
      <c r="B26" s="428" t="s">
        <v>6912</v>
      </c>
      <c r="C26" s="429">
        <v>3774.37</v>
      </c>
      <c r="D26" s="275" t="s">
        <v>103</v>
      </c>
      <c r="E26" s="6"/>
    </row>
    <row r="27" spans="1:5" ht="30" customHeight="1">
      <c r="A27" s="263">
        <v>15</v>
      </c>
      <c r="B27" s="428" t="s">
        <v>6913</v>
      </c>
      <c r="C27" s="429">
        <v>3774.37</v>
      </c>
      <c r="D27" s="275" t="s">
        <v>103</v>
      </c>
      <c r="E27" s="7"/>
    </row>
    <row r="28" spans="1:5" ht="28.95" customHeight="1">
      <c r="A28" s="263">
        <v>16</v>
      </c>
      <c r="B28" s="428" t="s">
        <v>6665</v>
      </c>
      <c r="C28" s="429">
        <v>53634.080000000002</v>
      </c>
      <c r="D28" s="275" t="s">
        <v>103</v>
      </c>
      <c r="E28" s="6"/>
    </row>
    <row r="29" spans="1:5" ht="28.95" customHeight="1">
      <c r="A29" s="263">
        <v>18</v>
      </c>
      <c r="B29" s="428" t="s">
        <v>6666</v>
      </c>
      <c r="C29" s="430">
        <v>0.01</v>
      </c>
      <c r="D29" s="275" t="s">
        <v>103</v>
      </c>
      <c r="E29" s="6"/>
    </row>
    <row r="30" spans="1:5" ht="30" customHeight="1">
      <c r="A30" s="263">
        <v>19</v>
      </c>
      <c r="B30" s="428" t="s">
        <v>6667</v>
      </c>
      <c r="C30" s="430">
        <v>0.01</v>
      </c>
      <c r="D30" s="275" t="s">
        <v>103</v>
      </c>
      <c r="E30" s="7"/>
    </row>
    <row r="31" spans="1:5" ht="28.95" customHeight="1">
      <c r="A31" s="263">
        <v>20</v>
      </c>
      <c r="B31" s="428" t="s">
        <v>6914</v>
      </c>
      <c r="C31" s="429">
        <v>2800000</v>
      </c>
      <c r="D31" s="275" t="s">
        <v>103</v>
      </c>
      <c r="E31" s="6"/>
    </row>
    <row r="32" spans="1:5" ht="28.95" customHeight="1">
      <c r="A32" s="263">
        <v>21</v>
      </c>
      <c r="B32" s="428" t="s">
        <v>40</v>
      </c>
      <c r="C32" s="430">
        <v>0.01</v>
      </c>
      <c r="D32" s="275" t="s">
        <v>103</v>
      </c>
      <c r="E32" s="6"/>
    </row>
    <row r="33" spans="1:17" ht="28.95" customHeight="1" thickBot="1">
      <c r="A33" s="263">
        <v>22</v>
      </c>
      <c r="B33" s="431" t="s">
        <v>6915</v>
      </c>
      <c r="C33" s="432">
        <v>251053.51</v>
      </c>
      <c r="D33" s="275" t="s">
        <v>103</v>
      </c>
      <c r="E33" s="6"/>
    </row>
    <row r="34" spans="1:17" ht="23.4" customHeight="1" thickBot="1">
      <c r="A34" s="471" t="s">
        <v>36</v>
      </c>
      <c r="B34" s="472"/>
      <c r="C34" s="472"/>
      <c r="D34" s="472"/>
      <c r="E34" s="473"/>
    </row>
    <row r="35" spans="1:17" ht="16.2" thickBot="1">
      <c r="A35" s="3"/>
      <c r="B35" s="4"/>
      <c r="C35" s="267"/>
      <c r="D35" s="3"/>
      <c r="E35" s="4"/>
    </row>
    <row r="36" spans="1:17" ht="19.95" customHeight="1" thickBot="1">
      <c r="A36" s="471" t="s">
        <v>37</v>
      </c>
      <c r="B36" s="472"/>
      <c r="C36" s="472"/>
      <c r="D36" s="472"/>
      <c r="E36" s="473"/>
    </row>
    <row r="37" spans="1:17" ht="16.2" thickBot="1">
      <c r="A37" s="3"/>
      <c r="B37" s="4"/>
      <c r="C37" s="267"/>
      <c r="D37" s="3"/>
      <c r="E37" s="4"/>
    </row>
    <row r="38" spans="1:17" ht="16.2" customHeight="1" thickBot="1">
      <c r="A38" s="471" t="s">
        <v>38</v>
      </c>
      <c r="B38" s="472"/>
      <c r="C38" s="472"/>
      <c r="D38" s="472"/>
      <c r="E38" s="473"/>
    </row>
    <row r="39" spans="1:17" ht="16.2" thickBot="1">
      <c r="A39" s="480" t="s">
        <v>39</v>
      </c>
      <c r="B39" s="481"/>
      <c r="C39" s="5">
        <f>SUM(C13:C33)</f>
        <v>3162330.91</v>
      </c>
      <c r="D39" s="3"/>
      <c r="E39" s="4"/>
    </row>
    <row r="41" spans="1:17" s="16" customFormat="1" ht="37.5" customHeight="1">
      <c r="A41" s="9"/>
      <c r="B41" s="10" t="s">
        <v>104</v>
      </c>
      <c r="C41" s="268"/>
      <c r="D41" s="478" t="s">
        <v>111</v>
      </c>
      <c r="E41" s="478"/>
      <c r="Q41" s="16" t="s">
        <v>105</v>
      </c>
    </row>
    <row r="42" spans="1:17" s="11" customFormat="1" ht="17.25" customHeight="1">
      <c r="B42" s="12" t="s">
        <v>106</v>
      </c>
      <c r="C42" s="269"/>
      <c r="D42" s="479" t="s">
        <v>107</v>
      </c>
      <c r="E42" s="479"/>
      <c r="F42" s="13"/>
      <c r="G42" s="13"/>
    </row>
    <row r="43" spans="1:17" s="11" customFormat="1" ht="37.5" customHeight="1">
      <c r="A43" s="9"/>
      <c r="B43" s="14" t="s">
        <v>109</v>
      </c>
      <c r="C43" s="268"/>
      <c r="D43" s="478" t="s">
        <v>108</v>
      </c>
      <c r="E43" s="478"/>
      <c r="Q43" s="11" t="s">
        <v>105</v>
      </c>
    </row>
    <row r="44" spans="1:17" s="11" customFormat="1" ht="17.25" customHeight="1">
      <c r="A44" s="9"/>
      <c r="B44" s="12" t="s">
        <v>106</v>
      </c>
      <c r="C44" s="269"/>
      <c r="D44" s="479" t="s">
        <v>107</v>
      </c>
      <c r="E44" s="479"/>
      <c r="F44" s="13"/>
      <c r="G44" s="13"/>
    </row>
  </sheetData>
  <mergeCells count="13">
    <mergeCell ref="D41:E41"/>
    <mergeCell ref="D42:E42"/>
    <mergeCell ref="D43:E43"/>
    <mergeCell ref="D44:E44"/>
    <mergeCell ref="A39:B39"/>
    <mergeCell ref="A38:E38"/>
    <mergeCell ref="A9:A10"/>
    <mergeCell ref="B9:B10"/>
    <mergeCell ref="D9:D10"/>
    <mergeCell ref="E9:E10"/>
    <mergeCell ref="A12:E12"/>
    <mergeCell ref="A34:E34"/>
    <mergeCell ref="A36:E36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хоз ведение</vt:lpstr>
      <vt:lpstr>прочее</vt:lpstr>
      <vt:lpstr>Незавершенка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bwflg</dc:creator>
  <cp:lastModifiedBy>Лариса Геннадиевна Федорова</cp:lastModifiedBy>
  <cp:lastPrinted>2022-12-26T13:16:51Z</cp:lastPrinted>
  <dcterms:created xsi:type="dcterms:W3CDTF">2018-09-19T08:10:01Z</dcterms:created>
  <dcterms:modified xsi:type="dcterms:W3CDTF">2023-02-07T06:21:58Z</dcterms:modified>
</cp:coreProperties>
</file>